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oto\Dropbox\2021-2024公的統計\2023-12中国の季節調整(内閣府)\"/>
    </mc:Choice>
  </mc:AlternateContent>
  <xr:revisionPtr revIDLastSave="0" documentId="13_ncr:1_{D4F832BC-CCD0-49F9-AF9C-BE675004B10A}" xr6:coauthVersionLast="47" xr6:coauthVersionMax="47" xr10:uidLastSave="{00000000-0000-0000-0000-000000000000}"/>
  <bookViews>
    <workbookView xWindow="630" yWindow="353" windowWidth="17663" windowHeight="10762" xr2:uid="{6FCC5EB7-2007-8F40-8115-E9789EA5E0EA}"/>
  </bookViews>
  <sheets>
    <sheet name="データ" sheetId="25" r:id="rId1"/>
    <sheet name="関数シート" sheetId="1" r:id="rId2"/>
    <sheet name="2002" sheetId="2" r:id="rId3"/>
    <sheet name="2003" sheetId="3" r:id="rId4"/>
    <sheet name="2004" sheetId="4" r:id="rId5"/>
    <sheet name="2005" sheetId="5" r:id="rId6"/>
    <sheet name="2006" sheetId="6" r:id="rId7"/>
    <sheet name="2007" sheetId="7" r:id="rId8"/>
    <sheet name="2008" sheetId="8" r:id="rId9"/>
    <sheet name="2009" sheetId="9" r:id="rId10"/>
    <sheet name="2010" sheetId="10" r:id="rId11"/>
    <sheet name="2011" sheetId="11" r:id="rId12"/>
    <sheet name="2012" sheetId="12" r:id="rId13"/>
    <sheet name="2013" sheetId="13" r:id="rId14"/>
    <sheet name="2014" sheetId="14" r:id="rId15"/>
    <sheet name="2015" sheetId="15" r:id="rId16"/>
    <sheet name="2016" sheetId="16" r:id="rId17"/>
    <sheet name="2017" sheetId="17" r:id="rId18"/>
    <sheet name="2018" sheetId="18" r:id="rId19"/>
    <sheet name="2019" sheetId="19" r:id="rId20"/>
    <sheet name="2020" sheetId="20" r:id="rId21"/>
    <sheet name="2021" sheetId="21" r:id="rId22"/>
    <sheet name="2022" sheetId="22" r:id="rId23"/>
    <sheet name="2023" sheetId="23" r:id="rId24"/>
    <sheet name="2024" sheetId="24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9" i="1" l="1"/>
  <c r="B269" i="1" s="1"/>
  <c r="C270" i="1"/>
  <c r="B270" i="1" s="1"/>
  <c r="C271" i="1"/>
  <c r="B271" i="1" s="1"/>
  <c r="C272" i="1"/>
  <c r="B272" i="1" s="1"/>
  <c r="C273" i="1"/>
  <c r="B273" i="1" s="1"/>
  <c r="C274" i="1"/>
  <c r="B274" i="1" s="1"/>
  <c r="C275" i="1"/>
  <c r="B275" i="1" s="1"/>
  <c r="C276" i="1"/>
  <c r="B276" i="1" s="1"/>
  <c r="C277" i="1"/>
  <c r="B277" i="1" s="1"/>
  <c r="H367" i="24"/>
  <c r="I367" i="24" a="1"/>
  <c r="I367" i="24" s="1"/>
  <c r="J367" i="24" a="1"/>
  <c r="J367" i="24" s="1"/>
  <c r="J366" i="24" a="1"/>
  <c r="J366" i="24" s="1"/>
  <c r="I366" i="24" a="1"/>
  <c r="I366" i="24" s="1"/>
  <c r="H366" i="24"/>
  <c r="J365" i="24" a="1"/>
  <c r="J365" i="24" s="1"/>
  <c r="I365" i="24" a="1"/>
  <c r="I365" i="24" s="1"/>
  <c r="H365" i="24"/>
  <c r="J364" i="24" a="1"/>
  <c r="J364" i="24" s="1"/>
  <c r="I364" i="24" a="1"/>
  <c r="I364" i="24" s="1"/>
  <c r="H364" i="24"/>
  <c r="J363" i="24" a="1"/>
  <c r="J363" i="24" s="1"/>
  <c r="I363" i="24" a="1"/>
  <c r="I363" i="24" s="1"/>
  <c r="H363" i="24"/>
  <c r="J362" i="24" a="1"/>
  <c r="J362" i="24" s="1"/>
  <c r="I362" i="24" a="1"/>
  <c r="I362" i="24" s="1"/>
  <c r="H362" i="24"/>
  <c r="J361" i="24" a="1"/>
  <c r="J361" i="24" s="1"/>
  <c r="I361" i="24" a="1"/>
  <c r="I361" i="24" s="1"/>
  <c r="H361" i="24"/>
  <c r="J360" i="24" a="1"/>
  <c r="J360" i="24" s="1"/>
  <c r="I360" i="24" a="1"/>
  <c r="I360" i="24" s="1"/>
  <c r="H360" i="24"/>
  <c r="J359" i="24" a="1"/>
  <c r="J359" i="24" s="1"/>
  <c r="I359" i="24" a="1"/>
  <c r="I359" i="24" s="1"/>
  <c r="H359" i="24"/>
  <c r="J358" i="24" a="1"/>
  <c r="J358" i="24" s="1"/>
  <c r="I358" i="24" a="1"/>
  <c r="I358" i="24" s="1"/>
  <c r="H358" i="24"/>
  <c r="J357" i="24" a="1"/>
  <c r="J357" i="24" s="1"/>
  <c r="I357" i="24" a="1"/>
  <c r="I357" i="24" s="1"/>
  <c r="H357" i="24"/>
  <c r="J356" i="24" a="1"/>
  <c r="J356" i="24" s="1"/>
  <c r="I356" i="24" a="1"/>
  <c r="I356" i="24" s="1"/>
  <c r="H356" i="24"/>
  <c r="J355" i="24" a="1"/>
  <c r="J355" i="24" s="1"/>
  <c r="I355" i="24" a="1"/>
  <c r="I355" i="24" s="1"/>
  <c r="H355" i="24"/>
  <c r="J354" i="24" a="1"/>
  <c r="J354" i="24" s="1"/>
  <c r="I354" i="24" a="1"/>
  <c r="I354" i="24" s="1"/>
  <c r="H354" i="24"/>
  <c r="J353" i="24" a="1"/>
  <c r="J353" i="24" s="1"/>
  <c r="I353" i="24" a="1"/>
  <c r="I353" i="24" s="1"/>
  <c r="H353" i="24"/>
  <c r="J352" i="24" a="1"/>
  <c r="J352" i="24" s="1"/>
  <c r="I352" i="24" a="1"/>
  <c r="I352" i="24" s="1"/>
  <c r="H352" i="24"/>
  <c r="J351" i="24" a="1"/>
  <c r="J351" i="24" s="1"/>
  <c r="I351" i="24" a="1"/>
  <c r="I351" i="24" s="1"/>
  <c r="H351" i="24"/>
  <c r="J350" i="24" a="1"/>
  <c r="J350" i="24" s="1"/>
  <c r="I350" i="24" a="1"/>
  <c r="I350" i="24" s="1"/>
  <c r="H350" i="24"/>
  <c r="J349" i="24" a="1"/>
  <c r="J349" i="24" s="1"/>
  <c r="I349" i="24" a="1"/>
  <c r="I349" i="24" s="1"/>
  <c r="H349" i="24"/>
  <c r="J348" i="24" a="1"/>
  <c r="J348" i="24" s="1"/>
  <c r="I348" i="24" a="1"/>
  <c r="I348" i="24" s="1"/>
  <c r="H348" i="24"/>
  <c r="J347" i="24" a="1"/>
  <c r="J347" i="24" s="1"/>
  <c r="I347" i="24" a="1"/>
  <c r="I347" i="24" s="1"/>
  <c r="H347" i="24"/>
  <c r="J346" i="24" a="1"/>
  <c r="J346" i="24" s="1"/>
  <c r="I346" i="24" a="1"/>
  <c r="I346" i="24" s="1"/>
  <c r="H346" i="24"/>
  <c r="J345" i="24" a="1"/>
  <c r="J345" i="24" s="1"/>
  <c r="I345" i="24" a="1"/>
  <c r="I345" i="24" s="1"/>
  <c r="H345" i="24"/>
  <c r="J344" i="24" a="1"/>
  <c r="J344" i="24" s="1"/>
  <c r="I344" i="24" a="1"/>
  <c r="I344" i="24" s="1"/>
  <c r="H344" i="24"/>
  <c r="J343" i="24" a="1"/>
  <c r="J343" i="24" s="1"/>
  <c r="I343" i="24" a="1"/>
  <c r="I343" i="24" s="1"/>
  <c r="H343" i="24"/>
  <c r="J342" i="24" a="1"/>
  <c r="J342" i="24" s="1"/>
  <c r="I342" i="24" a="1"/>
  <c r="I342" i="24" s="1"/>
  <c r="H342" i="24"/>
  <c r="J341" i="24" a="1"/>
  <c r="J341" i="24" s="1"/>
  <c r="I341" i="24" a="1"/>
  <c r="I341" i="24" s="1"/>
  <c r="H341" i="24"/>
  <c r="J340" i="24" a="1"/>
  <c r="J340" i="24" s="1"/>
  <c r="I340" i="24" a="1"/>
  <c r="I340" i="24" s="1"/>
  <c r="H340" i="24"/>
  <c r="J339" i="24" a="1"/>
  <c r="J339" i="24" s="1"/>
  <c r="I339" i="24" a="1"/>
  <c r="I339" i="24" s="1"/>
  <c r="H339" i="24"/>
  <c r="J338" i="24" a="1"/>
  <c r="J338" i="24" s="1"/>
  <c r="I338" i="24" a="1"/>
  <c r="I338" i="24" s="1"/>
  <c r="H338" i="24"/>
  <c r="J337" i="24" a="1"/>
  <c r="J337" i="24" s="1"/>
  <c r="I337" i="24" a="1"/>
  <c r="I337" i="24" s="1"/>
  <c r="H337" i="24"/>
  <c r="J336" i="24" a="1"/>
  <c r="J336" i="24" s="1"/>
  <c r="I336" i="24" a="1"/>
  <c r="I336" i="24" s="1"/>
  <c r="H336" i="24"/>
  <c r="J335" i="24" a="1"/>
  <c r="J335" i="24" s="1"/>
  <c r="I335" i="24" a="1"/>
  <c r="I335" i="24" s="1"/>
  <c r="H335" i="24"/>
  <c r="J334" i="24" a="1"/>
  <c r="J334" i="24" s="1"/>
  <c r="I334" i="24" a="1"/>
  <c r="I334" i="24" s="1"/>
  <c r="H334" i="24"/>
  <c r="J333" i="24" a="1"/>
  <c r="J333" i="24" s="1"/>
  <c r="I333" i="24" a="1"/>
  <c r="I333" i="24" s="1"/>
  <c r="H333" i="24"/>
  <c r="J332" i="24" a="1"/>
  <c r="J332" i="24" s="1"/>
  <c r="I332" i="24" a="1"/>
  <c r="I332" i="24" s="1"/>
  <c r="H332" i="24"/>
  <c r="J331" i="24" a="1"/>
  <c r="J331" i="24" s="1"/>
  <c r="I331" i="24" a="1"/>
  <c r="I331" i="24" s="1"/>
  <c r="H331" i="24"/>
  <c r="J330" i="24" a="1"/>
  <c r="J330" i="24" s="1"/>
  <c r="I330" i="24" a="1"/>
  <c r="I330" i="24" s="1"/>
  <c r="H330" i="24"/>
  <c r="J329" i="24" a="1"/>
  <c r="J329" i="24" s="1"/>
  <c r="I329" i="24" a="1"/>
  <c r="I329" i="24" s="1"/>
  <c r="H329" i="24"/>
  <c r="J328" i="24" a="1"/>
  <c r="J328" i="24" s="1"/>
  <c r="I328" i="24" a="1"/>
  <c r="I328" i="24" s="1"/>
  <c r="H328" i="24"/>
  <c r="J327" i="24" a="1"/>
  <c r="J327" i="24" s="1"/>
  <c r="I327" i="24" a="1"/>
  <c r="I327" i="24" s="1"/>
  <c r="H327" i="24"/>
  <c r="J326" i="24" a="1"/>
  <c r="J326" i="24" s="1"/>
  <c r="I326" i="24" a="1"/>
  <c r="I326" i="24" s="1"/>
  <c r="H326" i="24"/>
  <c r="J325" i="24" a="1"/>
  <c r="J325" i="24" s="1"/>
  <c r="I325" i="24" a="1"/>
  <c r="I325" i="24" s="1"/>
  <c r="H325" i="24"/>
  <c r="J324" i="24" a="1"/>
  <c r="J324" i="24" s="1"/>
  <c r="I324" i="24" a="1"/>
  <c r="I324" i="24" s="1"/>
  <c r="H324" i="24"/>
  <c r="J323" i="24" a="1"/>
  <c r="J323" i="24" s="1"/>
  <c r="I323" i="24" a="1"/>
  <c r="I323" i="24" s="1"/>
  <c r="H323" i="24"/>
  <c r="J322" i="24" a="1"/>
  <c r="J322" i="24" s="1"/>
  <c r="I322" i="24" a="1"/>
  <c r="I322" i="24" s="1"/>
  <c r="H322" i="24"/>
  <c r="J321" i="24" a="1"/>
  <c r="J321" i="24" s="1"/>
  <c r="I321" i="24" a="1"/>
  <c r="I321" i="24" s="1"/>
  <c r="H321" i="24"/>
  <c r="J320" i="24" a="1"/>
  <c r="J320" i="24" s="1"/>
  <c r="I320" i="24" a="1"/>
  <c r="I320" i="24" s="1"/>
  <c r="H320" i="24"/>
  <c r="J319" i="24" a="1"/>
  <c r="J319" i="24" s="1"/>
  <c r="I319" i="24" a="1"/>
  <c r="I319" i="24" s="1"/>
  <c r="H319" i="24"/>
  <c r="J318" i="24" a="1"/>
  <c r="J318" i="24" s="1"/>
  <c r="I318" i="24" a="1"/>
  <c r="I318" i="24" s="1"/>
  <c r="H318" i="24"/>
  <c r="J317" i="24" a="1"/>
  <c r="J317" i="24" s="1"/>
  <c r="I317" i="24" a="1"/>
  <c r="I317" i="24" s="1"/>
  <c r="H317" i="24"/>
  <c r="J316" i="24" a="1"/>
  <c r="J316" i="24" s="1"/>
  <c r="I316" i="24" a="1"/>
  <c r="I316" i="24" s="1"/>
  <c r="H316" i="24"/>
  <c r="J315" i="24" a="1"/>
  <c r="J315" i="24" s="1"/>
  <c r="I315" i="24" a="1"/>
  <c r="I315" i="24" s="1"/>
  <c r="H315" i="24"/>
  <c r="J314" i="24" a="1"/>
  <c r="J314" i="24" s="1"/>
  <c r="I314" i="24" a="1"/>
  <c r="I314" i="24" s="1"/>
  <c r="H314" i="24"/>
  <c r="J313" i="24" a="1"/>
  <c r="J313" i="24" s="1"/>
  <c r="I313" i="24" a="1"/>
  <c r="I313" i="24" s="1"/>
  <c r="H313" i="24"/>
  <c r="J312" i="24" a="1"/>
  <c r="J312" i="24" s="1"/>
  <c r="I312" i="24" a="1"/>
  <c r="I312" i="24" s="1"/>
  <c r="H312" i="24"/>
  <c r="J311" i="24" a="1"/>
  <c r="J311" i="24" s="1"/>
  <c r="I311" i="24" a="1"/>
  <c r="I311" i="24" s="1"/>
  <c r="H311" i="24"/>
  <c r="J310" i="24" a="1"/>
  <c r="J310" i="24" s="1"/>
  <c r="I310" i="24" a="1"/>
  <c r="I310" i="24" s="1"/>
  <c r="H310" i="24"/>
  <c r="J309" i="24" a="1"/>
  <c r="J309" i="24" s="1"/>
  <c r="I309" i="24" a="1"/>
  <c r="I309" i="24" s="1"/>
  <c r="H309" i="24"/>
  <c r="J308" i="24" a="1"/>
  <c r="J308" i="24" s="1"/>
  <c r="I308" i="24" a="1"/>
  <c r="I308" i="24" s="1"/>
  <c r="H308" i="24"/>
  <c r="J307" i="24" a="1"/>
  <c r="J307" i="24" s="1"/>
  <c r="I307" i="24" a="1"/>
  <c r="I307" i="24" s="1"/>
  <c r="H307" i="24"/>
  <c r="J306" i="24" a="1"/>
  <c r="J306" i="24" s="1"/>
  <c r="I306" i="24" a="1"/>
  <c r="I306" i="24" s="1"/>
  <c r="H306" i="24"/>
  <c r="J305" i="24" a="1"/>
  <c r="J305" i="24" s="1"/>
  <c r="I305" i="24" a="1"/>
  <c r="I305" i="24" s="1"/>
  <c r="H305" i="24"/>
  <c r="J304" i="24" a="1"/>
  <c r="J304" i="24" s="1"/>
  <c r="I304" i="24" a="1"/>
  <c r="I304" i="24" s="1"/>
  <c r="H304" i="24"/>
  <c r="J303" i="24" a="1"/>
  <c r="J303" i="24" s="1"/>
  <c r="I303" i="24" a="1"/>
  <c r="I303" i="24" s="1"/>
  <c r="H303" i="24"/>
  <c r="J302" i="24" a="1"/>
  <c r="J302" i="24" s="1"/>
  <c r="I302" i="24" a="1"/>
  <c r="I302" i="24" s="1"/>
  <c r="H302" i="24"/>
  <c r="J301" i="24" a="1"/>
  <c r="J301" i="24" s="1"/>
  <c r="I301" i="24" a="1"/>
  <c r="I301" i="24" s="1"/>
  <c r="H301" i="24"/>
  <c r="J300" i="24" a="1"/>
  <c r="J300" i="24" s="1"/>
  <c r="I300" i="24" a="1"/>
  <c r="I300" i="24" s="1"/>
  <c r="H300" i="24"/>
  <c r="J299" i="24" a="1"/>
  <c r="J299" i="24" s="1"/>
  <c r="I299" i="24" a="1"/>
  <c r="I299" i="24" s="1"/>
  <c r="H299" i="24"/>
  <c r="J298" i="24" a="1"/>
  <c r="J298" i="24" s="1"/>
  <c r="I298" i="24" a="1"/>
  <c r="I298" i="24" s="1"/>
  <c r="H298" i="24"/>
  <c r="J297" i="24" a="1"/>
  <c r="J297" i="24" s="1"/>
  <c r="I297" i="24" a="1"/>
  <c r="I297" i="24" s="1"/>
  <c r="H297" i="24"/>
  <c r="J296" i="24" a="1"/>
  <c r="J296" i="24" s="1"/>
  <c r="I296" i="24" a="1"/>
  <c r="I296" i="24" s="1"/>
  <c r="H296" i="24"/>
  <c r="J295" i="24" a="1"/>
  <c r="J295" i="24" s="1"/>
  <c r="I295" i="24" a="1"/>
  <c r="I295" i="24" s="1"/>
  <c r="H295" i="24"/>
  <c r="J294" i="24" a="1"/>
  <c r="J294" i="24" s="1"/>
  <c r="I294" i="24" a="1"/>
  <c r="I294" i="24" s="1"/>
  <c r="H294" i="24"/>
  <c r="J293" i="24" a="1"/>
  <c r="J293" i="24" s="1"/>
  <c r="I293" i="24" a="1"/>
  <c r="I293" i="24" s="1"/>
  <c r="H293" i="24"/>
  <c r="J292" i="24" a="1"/>
  <c r="J292" i="24" s="1"/>
  <c r="I292" i="24" a="1"/>
  <c r="I292" i="24" s="1"/>
  <c r="H292" i="24"/>
  <c r="J291" i="24" a="1"/>
  <c r="J291" i="24" s="1"/>
  <c r="I291" i="24" a="1"/>
  <c r="I291" i="24" s="1"/>
  <c r="H291" i="24"/>
  <c r="J290" i="24" a="1"/>
  <c r="J290" i="24" s="1"/>
  <c r="I290" i="24" a="1"/>
  <c r="I290" i="24" s="1"/>
  <c r="H290" i="24"/>
  <c r="J289" i="24" a="1"/>
  <c r="J289" i="24" s="1"/>
  <c r="I289" i="24" a="1"/>
  <c r="I289" i="24" s="1"/>
  <c r="H289" i="24"/>
  <c r="J288" i="24" a="1"/>
  <c r="J288" i="24" s="1"/>
  <c r="I288" i="24" a="1"/>
  <c r="I288" i="24" s="1"/>
  <c r="H288" i="24"/>
  <c r="J287" i="24" a="1"/>
  <c r="J287" i="24" s="1"/>
  <c r="I287" i="24" a="1"/>
  <c r="I287" i="24" s="1"/>
  <c r="H287" i="24"/>
  <c r="J286" i="24" a="1"/>
  <c r="J286" i="24" s="1"/>
  <c r="I286" i="24" a="1"/>
  <c r="I286" i="24" s="1"/>
  <c r="H286" i="24"/>
  <c r="J285" i="24" a="1"/>
  <c r="J285" i="24" s="1"/>
  <c r="I285" i="24" a="1"/>
  <c r="I285" i="24" s="1"/>
  <c r="H285" i="24"/>
  <c r="J284" i="24" a="1"/>
  <c r="J284" i="24" s="1"/>
  <c r="I284" i="24" a="1"/>
  <c r="I284" i="24" s="1"/>
  <c r="H284" i="24"/>
  <c r="J283" i="24" a="1"/>
  <c r="J283" i="24" s="1"/>
  <c r="I283" i="24" a="1"/>
  <c r="I283" i="24" s="1"/>
  <c r="H283" i="24"/>
  <c r="J282" i="24" a="1"/>
  <c r="J282" i="24" s="1"/>
  <c r="I282" i="24" a="1"/>
  <c r="I282" i="24" s="1"/>
  <c r="H282" i="24"/>
  <c r="J281" i="24" a="1"/>
  <c r="J281" i="24" s="1"/>
  <c r="I281" i="24" a="1"/>
  <c r="I281" i="24" s="1"/>
  <c r="H281" i="24"/>
  <c r="J280" i="24" a="1"/>
  <c r="J280" i="24" s="1"/>
  <c r="I280" i="24" a="1"/>
  <c r="I280" i="24" s="1"/>
  <c r="H280" i="24"/>
  <c r="J279" i="24" a="1"/>
  <c r="J279" i="24" s="1"/>
  <c r="I279" i="24" a="1"/>
  <c r="I279" i="24" s="1"/>
  <c r="H279" i="24"/>
  <c r="J278" i="24" a="1"/>
  <c r="J278" i="24" s="1"/>
  <c r="I278" i="24" a="1"/>
  <c r="I278" i="24" s="1"/>
  <c r="H278" i="24"/>
  <c r="J277" i="24" a="1"/>
  <c r="J277" i="24" s="1"/>
  <c r="I277" i="24" a="1"/>
  <c r="I277" i="24" s="1"/>
  <c r="H277" i="24"/>
  <c r="J276" i="24" a="1"/>
  <c r="J276" i="24" s="1"/>
  <c r="I276" i="24" a="1"/>
  <c r="I276" i="24" s="1"/>
  <c r="H276" i="24"/>
  <c r="J275" i="24" a="1"/>
  <c r="J275" i="24" s="1"/>
  <c r="I275" i="24" a="1"/>
  <c r="I275" i="24" s="1"/>
  <c r="H275" i="24"/>
  <c r="J274" i="24" a="1"/>
  <c r="J274" i="24" s="1"/>
  <c r="I274" i="24" a="1"/>
  <c r="I274" i="24" s="1"/>
  <c r="H274" i="24"/>
  <c r="J273" i="24" a="1"/>
  <c r="J273" i="24" s="1"/>
  <c r="I273" i="24" a="1"/>
  <c r="I273" i="24" s="1"/>
  <c r="H273" i="24"/>
  <c r="J272" i="24" a="1"/>
  <c r="J272" i="24" s="1"/>
  <c r="I272" i="24" a="1"/>
  <c r="I272" i="24" s="1"/>
  <c r="H272" i="24"/>
  <c r="J271" i="24" a="1"/>
  <c r="J271" i="24" s="1"/>
  <c r="I271" i="24" a="1"/>
  <c r="I271" i="24" s="1"/>
  <c r="H271" i="24"/>
  <c r="J270" i="24" a="1"/>
  <c r="J270" i="24" s="1"/>
  <c r="I270" i="24" a="1"/>
  <c r="I270" i="24" s="1"/>
  <c r="H270" i="24"/>
  <c r="J269" i="24" a="1"/>
  <c r="J269" i="24" s="1"/>
  <c r="I269" i="24" a="1"/>
  <c r="I269" i="24" s="1"/>
  <c r="H269" i="24"/>
  <c r="J268" i="24" a="1"/>
  <c r="J268" i="24" s="1"/>
  <c r="I268" i="24" a="1"/>
  <c r="I268" i="24" s="1"/>
  <c r="H268" i="24"/>
  <c r="J267" i="24" a="1"/>
  <c r="J267" i="24" s="1"/>
  <c r="I267" i="24" a="1"/>
  <c r="I267" i="24" s="1"/>
  <c r="H267" i="24"/>
  <c r="J266" i="24" a="1"/>
  <c r="J266" i="24" s="1"/>
  <c r="I266" i="24" a="1"/>
  <c r="I266" i="24" s="1"/>
  <c r="H266" i="24"/>
  <c r="J265" i="24" a="1"/>
  <c r="J265" i="24" s="1"/>
  <c r="I265" i="24" a="1"/>
  <c r="I265" i="24" s="1"/>
  <c r="H265" i="24"/>
  <c r="J264" i="24" a="1"/>
  <c r="J264" i="24" s="1"/>
  <c r="I264" i="24" a="1"/>
  <c r="I264" i="24" s="1"/>
  <c r="H264" i="24"/>
  <c r="J263" i="24" a="1"/>
  <c r="J263" i="24" s="1"/>
  <c r="I263" i="24" a="1"/>
  <c r="I263" i="24" s="1"/>
  <c r="H263" i="24"/>
  <c r="J262" i="24" a="1"/>
  <c r="J262" i="24" s="1"/>
  <c r="I262" i="24" a="1"/>
  <c r="I262" i="24" s="1"/>
  <c r="H262" i="24"/>
  <c r="J261" i="24" a="1"/>
  <c r="J261" i="24" s="1"/>
  <c r="I261" i="24" a="1"/>
  <c r="I261" i="24" s="1"/>
  <c r="H261" i="24"/>
  <c r="J260" i="24" a="1"/>
  <c r="J260" i="24" s="1"/>
  <c r="I260" i="24" a="1"/>
  <c r="I260" i="24" s="1"/>
  <c r="H260" i="24"/>
  <c r="J259" i="24" a="1"/>
  <c r="J259" i="24" s="1"/>
  <c r="I259" i="24" a="1"/>
  <c r="I259" i="24" s="1"/>
  <c r="H259" i="24"/>
  <c r="J258" i="24" a="1"/>
  <c r="J258" i="24" s="1"/>
  <c r="I258" i="24" a="1"/>
  <c r="I258" i="24" s="1"/>
  <c r="H258" i="24"/>
  <c r="J257" i="24" a="1"/>
  <c r="J257" i="24" s="1"/>
  <c r="I257" i="24" a="1"/>
  <c r="I257" i="24" s="1"/>
  <c r="H257" i="24"/>
  <c r="J256" i="24" a="1"/>
  <c r="J256" i="24" s="1"/>
  <c r="I256" i="24" a="1"/>
  <c r="I256" i="24" s="1"/>
  <c r="H256" i="24"/>
  <c r="J255" i="24" a="1"/>
  <c r="J255" i="24" s="1"/>
  <c r="I255" i="24" a="1"/>
  <c r="I255" i="24" s="1"/>
  <c r="H255" i="24"/>
  <c r="J254" i="24" a="1"/>
  <c r="J254" i="24" s="1"/>
  <c r="I254" i="24" a="1"/>
  <c r="I254" i="24" s="1"/>
  <c r="H254" i="24"/>
  <c r="J253" i="24" a="1"/>
  <c r="J253" i="24" s="1"/>
  <c r="I253" i="24" a="1"/>
  <c r="I253" i="24" s="1"/>
  <c r="H253" i="24"/>
  <c r="J252" i="24" a="1"/>
  <c r="J252" i="24" s="1"/>
  <c r="I252" i="24" a="1"/>
  <c r="I252" i="24" s="1"/>
  <c r="H252" i="24"/>
  <c r="J251" i="24" a="1"/>
  <c r="J251" i="24" s="1"/>
  <c r="I251" i="24" a="1"/>
  <c r="I251" i="24" s="1"/>
  <c r="H251" i="24"/>
  <c r="J250" i="24" a="1"/>
  <c r="J250" i="24" s="1"/>
  <c r="I250" i="24" a="1"/>
  <c r="I250" i="24" s="1"/>
  <c r="H250" i="24"/>
  <c r="J249" i="24" a="1"/>
  <c r="J249" i="24" s="1"/>
  <c r="I249" i="24" a="1"/>
  <c r="I249" i="24" s="1"/>
  <c r="H249" i="24"/>
  <c r="J248" i="24" a="1"/>
  <c r="J248" i="24" s="1"/>
  <c r="I248" i="24" a="1"/>
  <c r="I248" i="24" s="1"/>
  <c r="H248" i="24"/>
  <c r="J247" i="24" a="1"/>
  <c r="J247" i="24" s="1"/>
  <c r="I247" i="24" a="1"/>
  <c r="I247" i="24" s="1"/>
  <c r="H247" i="24"/>
  <c r="J246" i="24" a="1"/>
  <c r="J246" i="24" s="1"/>
  <c r="I246" i="24" a="1"/>
  <c r="I246" i="24" s="1"/>
  <c r="H246" i="24"/>
  <c r="J245" i="24" a="1"/>
  <c r="J245" i="24" s="1"/>
  <c r="I245" i="24" a="1"/>
  <c r="I245" i="24" s="1"/>
  <c r="H245" i="24"/>
  <c r="J244" i="24" a="1"/>
  <c r="J244" i="24" s="1"/>
  <c r="I244" i="24" a="1"/>
  <c r="I244" i="24" s="1"/>
  <c r="H244" i="24"/>
  <c r="J243" i="24" a="1"/>
  <c r="J243" i="24" s="1"/>
  <c r="I243" i="24" a="1"/>
  <c r="I243" i="24" s="1"/>
  <c r="H243" i="24"/>
  <c r="J242" i="24" a="1"/>
  <c r="J242" i="24" s="1"/>
  <c r="I242" i="24" a="1"/>
  <c r="I242" i="24" s="1"/>
  <c r="H242" i="24"/>
  <c r="J241" i="24" a="1"/>
  <c r="J241" i="24" s="1"/>
  <c r="I241" i="24" a="1"/>
  <c r="I241" i="24" s="1"/>
  <c r="H241" i="24"/>
  <c r="J240" i="24" a="1"/>
  <c r="J240" i="24" s="1"/>
  <c r="I240" i="24" a="1"/>
  <c r="I240" i="24" s="1"/>
  <c r="H240" i="24"/>
  <c r="J239" i="24" a="1"/>
  <c r="J239" i="24" s="1"/>
  <c r="I239" i="24" a="1"/>
  <c r="I239" i="24" s="1"/>
  <c r="H239" i="24"/>
  <c r="J238" i="24" a="1"/>
  <c r="J238" i="24" s="1"/>
  <c r="I238" i="24" a="1"/>
  <c r="I238" i="24" s="1"/>
  <c r="H238" i="24"/>
  <c r="J237" i="24" a="1"/>
  <c r="J237" i="24" s="1"/>
  <c r="I237" i="24" a="1"/>
  <c r="I237" i="24" s="1"/>
  <c r="H237" i="24"/>
  <c r="J236" i="24" a="1"/>
  <c r="J236" i="24" s="1"/>
  <c r="I236" i="24" a="1"/>
  <c r="I236" i="24" s="1"/>
  <c r="H236" i="24"/>
  <c r="J235" i="24" a="1"/>
  <c r="J235" i="24" s="1"/>
  <c r="I235" i="24" a="1"/>
  <c r="I235" i="24" s="1"/>
  <c r="H235" i="24"/>
  <c r="J234" i="24" a="1"/>
  <c r="J234" i="24" s="1"/>
  <c r="I234" i="24" a="1"/>
  <c r="I234" i="24" s="1"/>
  <c r="H234" i="24"/>
  <c r="J233" i="24" a="1"/>
  <c r="J233" i="24" s="1"/>
  <c r="I233" i="24" a="1"/>
  <c r="I233" i="24" s="1"/>
  <c r="H233" i="24"/>
  <c r="J232" i="24" a="1"/>
  <c r="J232" i="24" s="1"/>
  <c r="I232" i="24" a="1"/>
  <c r="I232" i="24" s="1"/>
  <c r="H232" i="24"/>
  <c r="J231" i="24" a="1"/>
  <c r="J231" i="24" s="1"/>
  <c r="I231" i="24" a="1"/>
  <c r="I231" i="24" s="1"/>
  <c r="H231" i="24"/>
  <c r="J230" i="24" a="1"/>
  <c r="J230" i="24" s="1"/>
  <c r="I230" i="24" a="1"/>
  <c r="I230" i="24" s="1"/>
  <c r="H230" i="24"/>
  <c r="J229" i="24" a="1"/>
  <c r="J229" i="24" s="1"/>
  <c r="I229" i="24" a="1"/>
  <c r="I229" i="24" s="1"/>
  <c r="H229" i="24"/>
  <c r="J228" i="24" a="1"/>
  <c r="J228" i="24" s="1"/>
  <c r="I228" i="24" a="1"/>
  <c r="I228" i="24" s="1"/>
  <c r="H228" i="24"/>
  <c r="J227" i="24" a="1"/>
  <c r="J227" i="24" s="1"/>
  <c r="I227" i="24" a="1"/>
  <c r="I227" i="24" s="1"/>
  <c r="H227" i="24"/>
  <c r="J226" i="24" a="1"/>
  <c r="J226" i="24" s="1"/>
  <c r="I226" i="24" a="1"/>
  <c r="I226" i="24" s="1"/>
  <c r="H226" i="24"/>
  <c r="J225" i="24" a="1"/>
  <c r="J225" i="24" s="1"/>
  <c r="I225" i="24" a="1"/>
  <c r="I225" i="24" s="1"/>
  <c r="H225" i="24"/>
  <c r="J224" i="24" a="1"/>
  <c r="J224" i="24" s="1"/>
  <c r="I224" i="24" a="1"/>
  <c r="I224" i="24" s="1"/>
  <c r="H224" i="24"/>
  <c r="J223" i="24" a="1"/>
  <c r="J223" i="24" s="1"/>
  <c r="I223" i="24" a="1"/>
  <c r="I223" i="24" s="1"/>
  <c r="H223" i="24"/>
  <c r="J222" i="24" a="1"/>
  <c r="J222" i="24" s="1"/>
  <c r="I222" i="24" a="1"/>
  <c r="I222" i="24" s="1"/>
  <c r="H222" i="24"/>
  <c r="J221" i="24" a="1"/>
  <c r="J221" i="24" s="1"/>
  <c r="I221" i="24" a="1"/>
  <c r="I221" i="24" s="1"/>
  <c r="H221" i="24"/>
  <c r="J220" i="24" a="1"/>
  <c r="J220" i="24" s="1"/>
  <c r="I220" i="24" a="1"/>
  <c r="I220" i="24" s="1"/>
  <c r="H220" i="24"/>
  <c r="J219" i="24" a="1"/>
  <c r="J219" i="24" s="1"/>
  <c r="I219" i="24" a="1"/>
  <c r="I219" i="24" s="1"/>
  <c r="H219" i="24"/>
  <c r="J218" i="24" a="1"/>
  <c r="J218" i="24" s="1"/>
  <c r="I218" i="24" a="1"/>
  <c r="I218" i="24" s="1"/>
  <c r="H218" i="24"/>
  <c r="J217" i="24" a="1"/>
  <c r="J217" i="24" s="1"/>
  <c r="I217" i="24" a="1"/>
  <c r="I217" i="24" s="1"/>
  <c r="H217" i="24"/>
  <c r="J216" i="24" a="1"/>
  <c r="J216" i="24" s="1"/>
  <c r="I216" i="24" a="1"/>
  <c r="I216" i="24" s="1"/>
  <c r="H216" i="24"/>
  <c r="J215" i="24" a="1"/>
  <c r="J215" i="24" s="1"/>
  <c r="I215" i="24" a="1"/>
  <c r="I215" i="24" s="1"/>
  <c r="H215" i="24"/>
  <c r="J214" i="24" a="1"/>
  <c r="J214" i="24" s="1"/>
  <c r="I214" i="24" a="1"/>
  <c r="I214" i="24" s="1"/>
  <c r="H214" i="24"/>
  <c r="J213" i="24" a="1"/>
  <c r="J213" i="24" s="1"/>
  <c r="I213" i="24" a="1"/>
  <c r="I213" i="24" s="1"/>
  <c r="H213" i="24"/>
  <c r="J212" i="24" a="1"/>
  <c r="J212" i="24" s="1"/>
  <c r="I212" i="24" a="1"/>
  <c r="I212" i="24" s="1"/>
  <c r="H212" i="24"/>
  <c r="J211" i="24" a="1"/>
  <c r="J211" i="24" s="1"/>
  <c r="I211" i="24" a="1"/>
  <c r="I211" i="24" s="1"/>
  <c r="H211" i="24"/>
  <c r="J210" i="24" a="1"/>
  <c r="J210" i="24" s="1"/>
  <c r="I210" i="24" a="1"/>
  <c r="I210" i="24" s="1"/>
  <c r="H210" i="24"/>
  <c r="J209" i="24" a="1"/>
  <c r="J209" i="24" s="1"/>
  <c r="I209" i="24" a="1"/>
  <c r="I209" i="24" s="1"/>
  <c r="H209" i="24"/>
  <c r="J208" i="24" a="1"/>
  <c r="J208" i="24" s="1"/>
  <c r="I208" i="24" a="1"/>
  <c r="I208" i="24" s="1"/>
  <c r="H208" i="24"/>
  <c r="J207" i="24" a="1"/>
  <c r="J207" i="24" s="1"/>
  <c r="I207" i="24" a="1"/>
  <c r="I207" i="24" s="1"/>
  <c r="H207" i="24"/>
  <c r="J206" i="24" a="1"/>
  <c r="J206" i="24" s="1"/>
  <c r="I206" i="24" a="1"/>
  <c r="I206" i="24" s="1"/>
  <c r="H206" i="24"/>
  <c r="J205" i="24" a="1"/>
  <c r="J205" i="24" s="1"/>
  <c r="I205" i="24" a="1"/>
  <c r="I205" i="24" s="1"/>
  <c r="H205" i="24"/>
  <c r="J204" i="24" a="1"/>
  <c r="J204" i="24" s="1"/>
  <c r="I204" i="24" a="1"/>
  <c r="I204" i="24" s="1"/>
  <c r="H204" i="24"/>
  <c r="J203" i="24" a="1"/>
  <c r="J203" i="24" s="1"/>
  <c r="I203" i="24" a="1"/>
  <c r="I203" i="24" s="1"/>
  <c r="H203" i="24"/>
  <c r="J202" i="24" a="1"/>
  <c r="J202" i="24" s="1"/>
  <c r="I202" i="24" a="1"/>
  <c r="I202" i="24" s="1"/>
  <c r="H202" i="24"/>
  <c r="J201" i="24" a="1"/>
  <c r="J201" i="24" s="1"/>
  <c r="I201" i="24" a="1"/>
  <c r="I201" i="24" s="1"/>
  <c r="H201" i="24"/>
  <c r="J200" i="24" a="1"/>
  <c r="J200" i="24" s="1"/>
  <c r="I200" i="24" a="1"/>
  <c r="I200" i="24" s="1"/>
  <c r="H200" i="24"/>
  <c r="J199" i="24" a="1"/>
  <c r="J199" i="24" s="1"/>
  <c r="I199" i="24" a="1"/>
  <c r="I199" i="24" s="1"/>
  <c r="H199" i="24"/>
  <c r="J198" i="24" a="1"/>
  <c r="J198" i="24" s="1"/>
  <c r="I198" i="24" a="1"/>
  <c r="I198" i="24" s="1"/>
  <c r="H198" i="24"/>
  <c r="J197" i="24" a="1"/>
  <c r="J197" i="24" s="1"/>
  <c r="I197" i="24" a="1"/>
  <c r="I197" i="24" s="1"/>
  <c r="H197" i="24"/>
  <c r="J196" i="24" a="1"/>
  <c r="J196" i="24" s="1"/>
  <c r="I196" i="24" a="1"/>
  <c r="I196" i="24" s="1"/>
  <c r="H196" i="24"/>
  <c r="J195" i="24" a="1"/>
  <c r="J195" i="24" s="1"/>
  <c r="I195" i="24" a="1"/>
  <c r="I195" i="24" s="1"/>
  <c r="H195" i="24"/>
  <c r="J194" i="24" a="1"/>
  <c r="J194" i="24" s="1"/>
  <c r="I194" i="24" a="1"/>
  <c r="I194" i="24" s="1"/>
  <c r="H194" i="24"/>
  <c r="J193" i="24" a="1"/>
  <c r="J193" i="24" s="1"/>
  <c r="I193" i="24" a="1"/>
  <c r="I193" i="24" s="1"/>
  <c r="H193" i="24"/>
  <c r="J192" i="24" a="1"/>
  <c r="J192" i="24" s="1"/>
  <c r="I192" i="24" a="1"/>
  <c r="I192" i="24" s="1"/>
  <c r="H192" i="24"/>
  <c r="J191" i="24" a="1"/>
  <c r="J191" i="24" s="1"/>
  <c r="I191" i="24" a="1"/>
  <c r="I191" i="24" s="1"/>
  <c r="H191" i="24"/>
  <c r="J190" i="24" a="1"/>
  <c r="J190" i="24" s="1"/>
  <c r="I190" i="24" a="1"/>
  <c r="I190" i="24" s="1"/>
  <c r="H190" i="24"/>
  <c r="J189" i="24" a="1"/>
  <c r="J189" i="24" s="1"/>
  <c r="I189" i="24" a="1"/>
  <c r="I189" i="24" s="1"/>
  <c r="H189" i="24"/>
  <c r="J188" i="24" a="1"/>
  <c r="J188" i="24" s="1"/>
  <c r="I188" i="24" a="1"/>
  <c r="I188" i="24" s="1"/>
  <c r="H188" i="24"/>
  <c r="J187" i="24" a="1"/>
  <c r="J187" i="24" s="1"/>
  <c r="I187" i="24" a="1"/>
  <c r="I187" i="24" s="1"/>
  <c r="H187" i="24"/>
  <c r="J186" i="24" a="1"/>
  <c r="J186" i="24" s="1"/>
  <c r="I186" i="24" a="1"/>
  <c r="I186" i="24" s="1"/>
  <c r="H186" i="24"/>
  <c r="J185" i="24" a="1"/>
  <c r="J185" i="24" s="1"/>
  <c r="I185" i="24" a="1"/>
  <c r="I185" i="24" s="1"/>
  <c r="H185" i="24"/>
  <c r="J184" i="24" a="1"/>
  <c r="J184" i="24" s="1"/>
  <c r="I184" i="24" a="1"/>
  <c r="I184" i="24" s="1"/>
  <c r="H184" i="24"/>
  <c r="J183" i="24" a="1"/>
  <c r="J183" i="24" s="1"/>
  <c r="I183" i="24" a="1"/>
  <c r="I183" i="24" s="1"/>
  <c r="H183" i="24"/>
  <c r="J182" i="24" a="1"/>
  <c r="J182" i="24" s="1"/>
  <c r="I182" i="24" a="1"/>
  <c r="I182" i="24" s="1"/>
  <c r="H182" i="24"/>
  <c r="J181" i="24" a="1"/>
  <c r="J181" i="24" s="1"/>
  <c r="I181" i="24" a="1"/>
  <c r="I181" i="24" s="1"/>
  <c r="H181" i="24"/>
  <c r="J180" i="24" a="1"/>
  <c r="J180" i="24" s="1"/>
  <c r="I180" i="24" a="1"/>
  <c r="I180" i="24" s="1"/>
  <c r="H180" i="24"/>
  <c r="J179" i="24" a="1"/>
  <c r="J179" i="24" s="1"/>
  <c r="I179" i="24" a="1"/>
  <c r="I179" i="24" s="1"/>
  <c r="H179" i="24"/>
  <c r="J178" i="24" a="1"/>
  <c r="J178" i="24" s="1"/>
  <c r="I178" i="24" a="1"/>
  <c r="I178" i="24" s="1"/>
  <c r="H178" i="24"/>
  <c r="J177" i="24" a="1"/>
  <c r="J177" i="24" s="1"/>
  <c r="I177" i="24" a="1"/>
  <c r="I177" i="24" s="1"/>
  <c r="H177" i="24"/>
  <c r="J176" i="24" a="1"/>
  <c r="J176" i="24" s="1"/>
  <c r="I176" i="24" a="1"/>
  <c r="I176" i="24" s="1"/>
  <c r="H176" i="24"/>
  <c r="J175" i="24" a="1"/>
  <c r="J175" i="24" s="1"/>
  <c r="I175" i="24" a="1"/>
  <c r="I175" i="24" s="1"/>
  <c r="H175" i="24"/>
  <c r="J174" i="24" a="1"/>
  <c r="J174" i="24" s="1"/>
  <c r="I174" i="24" a="1"/>
  <c r="I174" i="24" s="1"/>
  <c r="H174" i="24"/>
  <c r="J173" i="24" a="1"/>
  <c r="J173" i="24" s="1"/>
  <c r="I173" i="24" a="1"/>
  <c r="I173" i="24" s="1"/>
  <c r="H173" i="24"/>
  <c r="J172" i="24" a="1"/>
  <c r="J172" i="24" s="1"/>
  <c r="I172" i="24" a="1"/>
  <c r="I172" i="24" s="1"/>
  <c r="H172" i="24"/>
  <c r="J171" i="24" a="1"/>
  <c r="J171" i="24" s="1"/>
  <c r="I171" i="24" a="1"/>
  <c r="I171" i="24" s="1"/>
  <c r="H171" i="24"/>
  <c r="J170" i="24" a="1"/>
  <c r="J170" i="24" s="1"/>
  <c r="I170" i="24" a="1"/>
  <c r="I170" i="24" s="1"/>
  <c r="H170" i="24"/>
  <c r="J169" i="24" a="1"/>
  <c r="J169" i="24" s="1"/>
  <c r="I169" i="24" a="1"/>
  <c r="I169" i="24" s="1"/>
  <c r="H169" i="24"/>
  <c r="J168" i="24" a="1"/>
  <c r="J168" i="24" s="1"/>
  <c r="I168" i="24" a="1"/>
  <c r="I168" i="24" s="1"/>
  <c r="H168" i="24"/>
  <c r="J167" i="24" a="1"/>
  <c r="J167" i="24" s="1"/>
  <c r="I167" i="24" a="1"/>
  <c r="I167" i="24" s="1"/>
  <c r="H167" i="24"/>
  <c r="J166" i="24" a="1"/>
  <c r="J166" i="24" s="1"/>
  <c r="I166" i="24" a="1"/>
  <c r="I166" i="24" s="1"/>
  <c r="H166" i="24"/>
  <c r="J165" i="24" a="1"/>
  <c r="J165" i="24" s="1"/>
  <c r="I165" i="24" a="1"/>
  <c r="I165" i="24" s="1"/>
  <c r="H165" i="24"/>
  <c r="J164" i="24" a="1"/>
  <c r="J164" i="24" s="1"/>
  <c r="I164" i="24" a="1"/>
  <c r="I164" i="24" s="1"/>
  <c r="H164" i="24"/>
  <c r="J163" i="24" a="1"/>
  <c r="J163" i="24" s="1"/>
  <c r="I163" i="24" a="1"/>
  <c r="I163" i="24" s="1"/>
  <c r="H163" i="24"/>
  <c r="J162" i="24" a="1"/>
  <c r="J162" i="24" s="1"/>
  <c r="I162" i="24" a="1"/>
  <c r="I162" i="24" s="1"/>
  <c r="H162" i="24"/>
  <c r="J161" i="24" a="1"/>
  <c r="J161" i="24" s="1"/>
  <c r="I161" i="24" a="1"/>
  <c r="I161" i="24" s="1"/>
  <c r="H161" i="24"/>
  <c r="J160" i="24" a="1"/>
  <c r="J160" i="24" s="1"/>
  <c r="I160" i="24" a="1"/>
  <c r="I160" i="24" s="1"/>
  <c r="H160" i="24"/>
  <c r="J159" i="24" a="1"/>
  <c r="J159" i="24" s="1"/>
  <c r="I159" i="24" a="1"/>
  <c r="I159" i="24" s="1"/>
  <c r="H159" i="24"/>
  <c r="J158" i="24" a="1"/>
  <c r="J158" i="24" s="1"/>
  <c r="I158" i="24" a="1"/>
  <c r="I158" i="24" s="1"/>
  <c r="H158" i="24"/>
  <c r="J157" i="24" a="1"/>
  <c r="J157" i="24" s="1"/>
  <c r="I157" i="24" a="1"/>
  <c r="I157" i="24" s="1"/>
  <c r="H157" i="24"/>
  <c r="J156" i="24" a="1"/>
  <c r="J156" i="24" s="1"/>
  <c r="I156" i="24" a="1"/>
  <c r="I156" i="24" s="1"/>
  <c r="H156" i="24"/>
  <c r="J155" i="24" a="1"/>
  <c r="J155" i="24" s="1"/>
  <c r="I155" i="24" a="1"/>
  <c r="I155" i="24" s="1"/>
  <c r="H155" i="24"/>
  <c r="J154" i="24" a="1"/>
  <c r="J154" i="24" s="1"/>
  <c r="I154" i="24" a="1"/>
  <c r="I154" i="24" s="1"/>
  <c r="H154" i="24"/>
  <c r="J153" i="24" a="1"/>
  <c r="J153" i="24" s="1"/>
  <c r="I153" i="24" a="1"/>
  <c r="I153" i="24" s="1"/>
  <c r="H153" i="24"/>
  <c r="J152" i="24" a="1"/>
  <c r="J152" i="24" s="1"/>
  <c r="I152" i="24" a="1"/>
  <c r="I152" i="24" s="1"/>
  <c r="H152" i="24"/>
  <c r="J151" i="24" a="1"/>
  <c r="J151" i="24" s="1"/>
  <c r="I151" i="24" a="1"/>
  <c r="I151" i="24" s="1"/>
  <c r="H151" i="24"/>
  <c r="J150" i="24" a="1"/>
  <c r="J150" i="24" s="1"/>
  <c r="I150" i="24" a="1"/>
  <c r="I150" i="24" s="1"/>
  <c r="H150" i="24"/>
  <c r="J149" i="24" a="1"/>
  <c r="J149" i="24" s="1"/>
  <c r="I149" i="24" a="1"/>
  <c r="I149" i="24" s="1"/>
  <c r="H149" i="24"/>
  <c r="J148" i="24" a="1"/>
  <c r="J148" i="24" s="1"/>
  <c r="I148" i="24" a="1"/>
  <c r="I148" i="24" s="1"/>
  <c r="H148" i="24"/>
  <c r="J147" i="24" a="1"/>
  <c r="J147" i="24" s="1"/>
  <c r="I147" i="24" a="1"/>
  <c r="I147" i="24" s="1"/>
  <c r="H147" i="24"/>
  <c r="J146" i="24" a="1"/>
  <c r="J146" i="24" s="1"/>
  <c r="I146" i="24" a="1"/>
  <c r="I146" i="24" s="1"/>
  <c r="H146" i="24"/>
  <c r="J145" i="24" a="1"/>
  <c r="J145" i="24" s="1"/>
  <c r="I145" i="24" a="1"/>
  <c r="I145" i="24" s="1"/>
  <c r="H145" i="24"/>
  <c r="J144" i="24" a="1"/>
  <c r="J144" i="24" s="1"/>
  <c r="I144" i="24" a="1"/>
  <c r="I144" i="24" s="1"/>
  <c r="H144" i="24"/>
  <c r="J143" i="24" a="1"/>
  <c r="J143" i="24" s="1"/>
  <c r="I143" i="24" a="1"/>
  <c r="I143" i="24" s="1"/>
  <c r="H143" i="24"/>
  <c r="J142" i="24" a="1"/>
  <c r="J142" i="24" s="1"/>
  <c r="I142" i="24" a="1"/>
  <c r="I142" i="24" s="1"/>
  <c r="H142" i="24"/>
  <c r="J141" i="24" a="1"/>
  <c r="J141" i="24" s="1"/>
  <c r="I141" i="24" a="1"/>
  <c r="I141" i="24" s="1"/>
  <c r="H141" i="24"/>
  <c r="J140" i="24" a="1"/>
  <c r="J140" i="24" s="1"/>
  <c r="I140" i="24" a="1"/>
  <c r="I140" i="24" s="1"/>
  <c r="H140" i="24"/>
  <c r="J139" i="24" a="1"/>
  <c r="J139" i="24" s="1"/>
  <c r="I139" i="24" a="1"/>
  <c r="I139" i="24" s="1"/>
  <c r="H139" i="24"/>
  <c r="J138" i="24" a="1"/>
  <c r="J138" i="24" s="1"/>
  <c r="I138" i="24" a="1"/>
  <c r="I138" i="24" s="1"/>
  <c r="H138" i="24"/>
  <c r="J137" i="24" a="1"/>
  <c r="J137" i="24" s="1"/>
  <c r="I137" i="24" a="1"/>
  <c r="I137" i="24" s="1"/>
  <c r="H137" i="24"/>
  <c r="J136" i="24" a="1"/>
  <c r="J136" i="24" s="1"/>
  <c r="I136" i="24" a="1"/>
  <c r="I136" i="24" s="1"/>
  <c r="H136" i="24"/>
  <c r="J135" i="24" a="1"/>
  <c r="J135" i="24" s="1"/>
  <c r="I135" i="24" a="1"/>
  <c r="I135" i="24" s="1"/>
  <c r="H135" i="24"/>
  <c r="J134" i="24" a="1"/>
  <c r="J134" i="24" s="1"/>
  <c r="I134" i="24" a="1"/>
  <c r="I134" i="24" s="1"/>
  <c r="H134" i="24"/>
  <c r="J133" i="24" a="1"/>
  <c r="J133" i="24" s="1"/>
  <c r="I133" i="24" a="1"/>
  <c r="I133" i="24" s="1"/>
  <c r="H133" i="24"/>
  <c r="J132" i="24" a="1"/>
  <c r="J132" i="24" s="1"/>
  <c r="I132" i="24" a="1"/>
  <c r="I132" i="24" s="1"/>
  <c r="H132" i="24"/>
  <c r="J131" i="24" a="1"/>
  <c r="J131" i="24" s="1"/>
  <c r="I131" i="24" a="1"/>
  <c r="I131" i="24" s="1"/>
  <c r="H131" i="24"/>
  <c r="J130" i="24" a="1"/>
  <c r="J130" i="24" s="1"/>
  <c r="I130" i="24" a="1"/>
  <c r="I130" i="24" s="1"/>
  <c r="H130" i="24"/>
  <c r="J129" i="24" a="1"/>
  <c r="J129" i="24" s="1"/>
  <c r="I129" i="24" a="1"/>
  <c r="I129" i="24" s="1"/>
  <c r="H129" i="24"/>
  <c r="J128" i="24" a="1"/>
  <c r="J128" i="24" s="1"/>
  <c r="I128" i="24" a="1"/>
  <c r="I128" i="24" s="1"/>
  <c r="H128" i="24"/>
  <c r="J127" i="24" a="1"/>
  <c r="J127" i="24" s="1"/>
  <c r="I127" i="24" a="1"/>
  <c r="I127" i="24" s="1"/>
  <c r="H127" i="24"/>
  <c r="J126" i="24" a="1"/>
  <c r="J126" i="24" s="1"/>
  <c r="I126" i="24" a="1"/>
  <c r="I126" i="24" s="1"/>
  <c r="H126" i="24"/>
  <c r="J125" i="24" a="1"/>
  <c r="J125" i="24" s="1"/>
  <c r="I125" i="24" a="1"/>
  <c r="I125" i="24" s="1"/>
  <c r="H125" i="24"/>
  <c r="J124" i="24" a="1"/>
  <c r="J124" i="24" s="1"/>
  <c r="I124" i="24" a="1"/>
  <c r="I124" i="24" s="1"/>
  <c r="H124" i="24"/>
  <c r="J123" i="24" a="1"/>
  <c r="J123" i="24" s="1"/>
  <c r="I123" i="24" a="1"/>
  <c r="I123" i="24" s="1"/>
  <c r="H123" i="24"/>
  <c r="J122" i="24" a="1"/>
  <c r="J122" i="24" s="1"/>
  <c r="I122" i="24" a="1"/>
  <c r="I122" i="24" s="1"/>
  <c r="H122" i="24"/>
  <c r="J121" i="24" a="1"/>
  <c r="J121" i="24" s="1"/>
  <c r="I121" i="24" a="1"/>
  <c r="I121" i="24" s="1"/>
  <c r="H121" i="24"/>
  <c r="J120" i="24" a="1"/>
  <c r="J120" i="24" s="1"/>
  <c r="I120" i="24" a="1"/>
  <c r="I120" i="24" s="1"/>
  <c r="H120" i="24"/>
  <c r="J119" i="24" a="1"/>
  <c r="J119" i="24" s="1"/>
  <c r="I119" i="24" a="1"/>
  <c r="I119" i="24" s="1"/>
  <c r="H119" i="24"/>
  <c r="J118" i="24" a="1"/>
  <c r="J118" i="24" s="1"/>
  <c r="I118" i="24" a="1"/>
  <c r="I118" i="24" s="1"/>
  <c r="H118" i="24"/>
  <c r="J117" i="24" a="1"/>
  <c r="J117" i="24" s="1"/>
  <c r="I117" i="24" a="1"/>
  <c r="I117" i="24" s="1"/>
  <c r="H117" i="24"/>
  <c r="J116" i="24" a="1"/>
  <c r="J116" i="24" s="1"/>
  <c r="I116" i="24" a="1"/>
  <c r="I116" i="24" s="1"/>
  <c r="H116" i="24"/>
  <c r="J115" i="24" a="1"/>
  <c r="J115" i="24" s="1"/>
  <c r="I115" i="24" a="1"/>
  <c r="I115" i="24" s="1"/>
  <c r="H115" i="24"/>
  <c r="J114" i="24" a="1"/>
  <c r="J114" i="24" s="1"/>
  <c r="I114" i="24" a="1"/>
  <c r="I114" i="24" s="1"/>
  <c r="H114" i="24"/>
  <c r="J113" i="24" a="1"/>
  <c r="J113" i="24" s="1"/>
  <c r="I113" i="24" a="1"/>
  <c r="I113" i="24" s="1"/>
  <c r="H113" i="24"/>
  <c r="J112" i="24" a="1"/>
  <c r="J112" i="24" s="1"/>
  <c r="I112" i="24" a="1"/>
  <c r="I112" i="24" s="1"/>
  <c r="H112" i="24"/>
  <c r="J111" i="24" a="1"/>
  <c r="J111" i="24" s="1"/>
  <c r="I111" i="24" a="1"/>
  <c r="I111" i="24" s="1"/>
  <c r="H111" i="24"/>
  <c r="J110" i="24" a="1"/>
  <c r="J110" i="24" s="1"/>
  <c r="I110" i="24" a="1"/>
  <c r="I110" i="24" s="1"/>
  <c r="H110" i="24"/>
  <c r="J109" i="24" a="1"/>
  <c r="J109" i="24" s="1"/>
  <c r="I109" i="24" a="1"/>
  <c r="I109" i="24" s="1"/>
  <c r="H109" i="24"/>
  <c r="J108" i="24" a="1"/>
  <c r="J108" i="24" s="1"/>
  <c r="I108" i="24" a="1"/>
  <c r="I108" i="24" s="1"/>
  <c r="H108" i="24"/>
  <c r="J107" i="24" a="1"/>
  <c r="J107" i="24" s="1"/>
  <c r="I107" i="24" a="1"/>
  <c r="I107" i="24" s="1"/>
  <c r="H107" i="24"/>
  <c r="J106" i="24" a="1"/>
  <c r="J106" i="24" s="1"/>
  <c r="I106" i="24" a="1"/>
  <c r="I106" i="24" s="1"/>
  <c r="H106" i="24"/>
  <c r="J105" i="24" a="1"/>
  <c r="J105" i="24" s="1"/>
  <c r="I105" i="24" a="1"/>
  <c r="I105" i="24" s="1"/>
  <c r="H105" i="24"/>
  <c r="J104" i="24" a="1"/>
  <c r="J104" i="24" s="1"/>
  <c r="I104" i="24" a="1"/>
  <c r="I104" i="24" s="1"/>
  <c r="H104" i="24"/>
  <c r="J103" i="24" a="1"/>
  <c r="J103" i="24" s="1"/>
  <c r="I103" i="24" a="1"/>
  <c r="I103" i="24" s="1"/>
  <c r="H103" i="24"/>
  <c r="J102" i="24" a="1"/>
  <c r="J102" i="24" s="1"/>
  <c r="I102" i="24" a="1"/>
  <c r="I102" i="24" s="1"/>
  <c r="H102" i="24"/>
  <c r="J101" i="24" a="1"/>
  <c r="J101" i="24" s="1"/>
  <c r="I101" i="24" a="1"/>
  <c r="I101" i="24" s="1"/>
  <c r="H101" i="24"/>
  <c r="J100" i="24" a="1"/>
  <c r="J100" i="24" s="1"/>
  <c r="I100" i="24" a="1"/>
  <c r="I100" i="24" s="1"/>
  <c r="H100" i="24"/>
  <c r="J99" i="24" a="1"/>
  <c r="J99" i="24" s="1"/>
  <c r="I99" i="24" a="1"/>
  <c r="I99" i="24" s="1"/>
  <c r="H99" i="24"/>
  <c r="J98" i="24" a="1"/>
  <c r="J98" i="24" s="1"/>
  <c r="I98" i="24" a="1"/>
  <c r="I98" i="24" s="1"/>
  <c r="H98" i="24"/>
  <c r="J97" i="24" a="1"/>
  <c r="J97" i="24" s="1"/>
  <c r="I97" i="24" a="1"/>
  <c r="I97" i="24" s="1"/>
  <c r="H97" i="24"/>
  <c r="J96" i="24" a="1"/>
  <c r="J96" i="24" s="1"/>
  <c r="I96" i="24" a="1"/>
  <c r="I96" i="24" s="1"/>
  <c r="H96" i="24"/>
  <c r="J95" i="24" a="1"/>
  <c r="J95" i="24" s="1"/>
  <c r="I95" i="24" a="1"/>
  <c r="I95" i="24" s="1"/>
  <c r="H95" i="24"/>
  <c r="J94" i="24" a="1"/>
  <c r="J94" i="24" s="1"/>
  <c r="I94" i="24" a="1"/>
  <c r="I94" i="24" s="1"/>
  <c r="H94" i="24"/>
  <c r="J93" i="24" a="1"/>
  <c r="J93" i="24" s="1"/>
  <c r="I93" i="24" a="1"/>
  <c r="I93" i="24" s="1"/>
  <c r="H93" i="24"/>
  <c r="J92" i="24" a="1"/>
  <c r="J92" i="24" s="1"/>
  <c r="I92" i="24" a="1"/>
  <c r="I92" i="24" s="1"/>
  <c r="H92" i="24"/>
  <c r="J91" i="24" a="1"/>
  <c r="J91" i="24" s="1"/>
  <c r="I91" i="24" a="1"/>
  <c r="I91" i="24" s="1"/>
  <c r="H91" i="24"/>
  <c r="J90" i="24" a="1"/>
  <c r="J90" i="24" s="1"/>
  <c r="I90" i="24" a="1"/>
  <c r="I90" i="24" s="1"/>
  <c r="H90" i="24"/>
  <c r="J89" i="24" a="1"/>
  <c r="J89" i="24" s="1"/>
  <c r="I89" i="24" a="1"/>
  <c r="I89" i="24" s="1"/>
  <c r="H89" i="24"/>
  <c r="J88" i="24" a="1"/>
  <c r="J88" i="24" s="1"/>
  <c r="I88" i="24" a="1"/>
  <c r="I88" i="24" s="1"/>
  <c r="H88" i="24"/>
  <c r="J87" i="24" a="1"/>
  <c r="J87" i="24" s="1"/>
  <c r="I87" i="24" a="1"/>
  <c r="I87" i="24" s="1"/>
  <c r="H87" i="24"/>
  <c r="J86" i="24" a="1"/>
  <c r="J86" i="24" s="1"/>
  <c r="I86" i="24" a="1"/>
  <c r="I86" i="24" s="1"/>
  <c r="H86" i="24"/>
  <c r="J85" i="24" a="1"/>
  <c r="J85" i="24" s="1"/>
  <c r="I85" i="24" a="1"/>
  <c r="I85" i="24" s="1"/>
  <c r="H85" i="24"/>
  <c r="J84" i="24" a="1"/>
  <c r="J84" i="24" s="1"/>
  <c r="I84" i="24" a="1"/>
  <c r="I84" i="24" s="1"/>
  <c r="H84" i="24"/>
  <c r="J83" i="24" a="1"/>
  <c r="J83" i="24" s="1"/>
  <c r="I83" i="24" a="1"/>
  <c r="I83" i="24" s="1"/>
  <c r="H83" i="24"/>
  <c r="J82" i="24" a="1"/>
  <c r="J82" i="24" s="1"/>
  <c r="I82" i="24" a="1"/>
  <c r="I82" i="24" s="1"/>
  <c r="H82" i="24"/>
  <c r="J81" i="24" a="1"/>
  <c r="J81" i="24" s="1"/>
  <c r="I81" i="24" a="1"/>
  <c r="I81" i="24" s="1"/>
  <c r="H81" i="24"/>
  <c r="J80" i="24" a="1"/>
  <c r="J80" i="24" s="1"/>
  <c r="I80" i="24" a="1"/>
  <c r="I80" i="24" s="1"/>
  <c r="H80" i="24"/>
  <c r="J79" i="24" a="1"/>
  <c r="J79" i="24" s="1"/>
  <c r="I79" i="24" a="1"/>
  <c r="I79" i="24" s="1"/>
  <c r="H79" i="24"/>
  <c r="J78" i="24" a="1"/>
  <c r="J78" i="24" s="1"/>
  <c r="I78" i="24" a="1"/>
  <c r="I78" i="24" s="1"/>
  <c r="H78" i="24"/>
  <c r="J77" i="24" a="1"/>
  <c r="J77" i="24" s="1"/>
  <c r="I77" i="24" a="1"/>
  <c r="I77" i="24" s="1"/>
  <c r="H77" i="24"/>
  <c r="J76" i="24" a="1"/>
  <c r="J76" i="24" s="1"/>
  <c r="I76" i="24" a="1"/>
  <c r="I76" i="24" s="1"/>
  <c r="H76" i="24"/>
  <c r="J75" i="24" a="1"/>
  <c r="J75" i="24" s="1"/>
  <c r="I75" i="24" a="1"/>
  <c r="I75" i="24" s="1"/>
  <c r="H75" i="24"/>
  <c r="J74" i="24" a="1"/>
  <c r="J74" i="24" s="1"/>
  <c r="I74" i="24" a="1"/>
  <c r="I74" i="24" s="1"/>
  <c r="H74" i="24"/>
  <c r="J73" i="24" a="1"/>
  <c r="J73" i="24" s="1"/>
  <c r="I73" i="24" a="1"/>
  <c r="I73" i="24" s="1"/>
  <c r="H73" i="24"/>
  <c r="J72" i="24" a="1"/>
  <c r="J72" i="24" s="1"/>
  <c r="I72" i="24" a="1"/>
  <c r="I72" i="24" s="1"/>
  <c r="H72" i="24"/>
  <c r="J71" i="24" a="1"/>
  <c r="J71" i="24" s="1"/>
  <c r="I71" i="24" a="1"/>
  <c r="I71" i="24" s="1"/>
  <c r="H71" i="24"/>
  <c r="J70" i="24" a="1"/>
  <c r="J70" i="24" s="1"/>
  <c r="I70" i="24" a="1"/>
  <c r="I70" i="24" s="1"/>
  <c r="H70" i="24"/>
  <c r="J69" i="24" a="1"/>
  <c r="J69" i="24" s="1"/>
  <c r="I69" i="24" a="1"/>
  <c r="I69" i="24" s="1"/>
  <c r="H69" i="24"/>
  <c r="J68" i="24" a="1"/>
  <c r="J68" i="24" s="1"/>
  <c r="I68" i="24" a="1"/>
  <c r="I68" i="24" s="1"/>
  <c r="H68" i="24"/>
  <c r="J67" i="24" a="1"/>
  <c r="J67" i="24" s="1"/>
  <c r="I67" i="24" a="1"/>
  <c r="I67" i="24" s="1"/>
  <c r="H67" i="24"/>
  <c r="J66" i="24" a="1"/>
  <c r="J66" i="24" s="1"/>
  <c r="I66" i="24" a="1"/>
  <c r="I66" i="24" s="1"/>
  <c r="H66" i="24"/>
  <c r="J65" i="24" a="1"/>
  <c r="J65" i="24" s="1"/>
  <c r="I65" i="24" a="1"/>
  <c r="I65" i="24" s="1"/>
  <c r="H65" i="24"/>
  <c r="J64" i="24" a="1"/>
  <c r="J64" i="24" s="1"/>
  <c r="I64" i="24" a="1"/>
  <c r="I64" i="24" s="1"/>
  <c r="H64" i="24"/>
  <c r="J63" i="24" a="1"/>
  <c r="J63" i="24" s="1"/>
  <c r="I63" i="24" a="1"/>
  <c r="I63" i="24" s="1"/>
  <c r="H63" i="24"/>
  <c r="J62" i="24" a="1"/>
  <c r="J62" i="24" s="1"/>
  <c r="I62" i="24" a="1"/>
  <c r="I62" i="24" s="1"/>
  <c r="H62" i="24"/>
  <c r="J61" i="24" a="1"/>
  <c r="J61" i="24" s="1"/>
  <c r="I61" i="24" a="1"/>
  <c r="I61" i="24" s="1"/>
  <c r="H61" i="24"/>
  <c r="J60" i="24" a="1"/>
  <c r="J60" i="24" s="1"/>
  <c r="I60" i="24" a="1"/>
  <c r="I60" i="24" s="1"/>
  <c r="H60" i="24"/>
  <c r="J59" i="24" a="1"/>
  <c r="J59" i="24" s="1"/>
  <c r="I59" i="24" a="1"/>
  <c r="I59" i="24" s="1"/>
  <c r="H59" i="24"/>
  <c r="J58" i="24" a="1"/>
  <c r="J58" i="24" s="1"/>
  <c r="I58" i="24" a="1"/>
  <c r="I58" i="24" s="1"/>
  <c r="H58" i="24"/>
  <c r="J57" i="24" a="1"/>
  <c r="J57" i="24" s="1"/>
  <c r="I57" i="24" a="1"/>
  <c r="I57" i="24" s="1"/>
  <c r="H57" i="24"/>
  <c r="J56" i="24" a="1"/>
  <c r="J56" i="24" s="1"/>
  <c r="I56" i="24" a="1"/>
  <c r="I56" i="24" s="1"/>
  <c r="H56" i="24"/>
  <c r="J55" i="24" a="1"/>
  <c r="J55" i="24" s="1"/>
  <c r="I55" i="24" a="1"/>
  <c r="I55" i="24" s="1"/>
  <c r="H55" i="24"/>
  <c r="J54" i="24" a="1"/>
  <c r="J54" i="24" s="1"/>
  <c r="I54" i="24" a="1"/>
  <c r="I54" i="24" s="1"/>
  <c r="H54" i="24"/>
  <c r="J53" i="24" a="1"/>
  <c r="J53" i="24" s="1"/>
  <c r="I53" i="24" a="1"/>
  <c r="I53" i="24" s="1"/>
  <c r="H53" i="24"/>
  <c r="J52" i="24" a="1"/>
  <c r="J52" i="24" s="1"/>
  <c r="I52" i="24" a="1"/>
  <c r="I52" i="24" s="1"/>
  <c r="H52" i="24"/>
  <c r="J51" i="24" a="1"/>
  <c r="J51" i="24" s="1"/>
  <c r="I51" i="24" a="1"/>
  <c r="I51" i="24" s="1"/>
  <c r="H51" i="24"/>
  <c r="J50" i="24" a="1"/>
  <c r="J50" i="24" s="1"/>
  <c r="I50" i="24" a="1"/>
  <c r="I50" i="24" s="1"/>
  <c r="H50" i="24"/>
  <c r="J49" i="24" a="1"/>
  <c r="J49" i="24" s="1"/>
  <c r="I49" i="24" a="1"/>
  <c r="I49" i="24" s="1"/>
  <c r="H49" i="24"/>
  <c r="J48" i="24" a="1"/>
  <c r="J48" i="24" s="1"/>
  <c r="I48" i="24" a="1"/>
  <c r="I48" i="24" s="1"/>
  <c r="H48" i="24"/>
  <c r="J47" i="24" a="1"/>
  <c r="J47" i="24" s="1"/>
  <c r="I47" i="24" a="1"/>
  <c r="I47" i="24" s="1"/>
  <c r="H47" i="24"/>
  <c r="J46" i="24" a="1"/>
  <c r="J46" i="24" s="1"/>
  <c r="I46" i="24" a="1"/>
  <c r="I46" i="24" s="1"/>
  <c r="H46" i="24"/>
  <c r="J45" i="24" a="1"/>
  <c r="J45" i="24" s="1"/>
  <c r="I45" i="24" a="1"/>
  <c r="I45" i="24" s="1"/>
  <c r="H45" i="24"/>
  <c r="J44" i="24" a="1"/>
  <c r="J44" i="24" s="1"/>
  <c r="I44" i="24" a="1"/>
  <c r="I44" i="24" s="1"/>
  <c r="H44" i="24"/>
  <c r="J43" i="24" a="1"/>
  <c r="J43" i="24" s="1"/>
  <c r="I43" i="24" a="1"/>
  <c r="I43" i="24" s="1"/>
  <c r="H43" i="24"/>
  <c r="J42" i="24" a="1"/>
  <c r="J42" i="24" s="1"/>
  <c r="I42" i="24" a="1"/>
  <c r="I42" i="24" s="1"/>
  <c r="H42" i="24"/>
  <c r="J41" i="24" a="1"/>
  <c r="J41" i="24" s="1"/>
  <c r="I41" i="24" a="1"/>
  <c r="I41" i="24" s="1"/>
  <c r="H41" i="24"/>
  <c r="J40" i="24" a="1"/>
  <c r="J40" i="24" s="1"/>
  <c r="I40" i="24" a="1"/>
  <c r="I40" i="24" s="1"/>
  <c r="H40" i="24"/>
  <c r="J39" i="24" a="1"/>
  <c r="J39" i="24" s="1"/>
  <c r="I39" i="24" a="1"/>
  <c r="I39" i="24" s="1"/>
  <c r="H39" i="24"/>
  <c r="J38" i="24" a="1"/>
  <c r="J38" i="24" s="1"/>
  <c r="I38" i="24" a="1"/>
  <c r="I38" i="24" s="1"/>
  <c r="H38" i="24"/>
  <c r="J37" i="24" a="1"/>
  <c r="J37" i="24" s="1"/>
  <c r="I37" i="24" a="1"/>
  <c r="I37" i="24" s="1"/>
  <c r="H37" i="24"/>
  <c r="J36" i="24" a="1"/>
  <c r="J36" i="24" s="1"/>
  <c r="I36" i="24" a="1"/>
  <c r="I36" i="24" s="1"/>
  <c r="H36" i="24"/>
  <c r="J35" i="24" a="1"/>
  <c r="J35" i="24" s="1"/>
  <c r="I35" i="24" a="1"/>
  <c r="I35" i="24" s="1"/>
  <c r="H35" i="24"/>
  <c r="J34" i="24" a="1"/>
  <c r="J34" i="24" s="1"/>
  <c r="I34" i="24" a="1"/>
  <c r="I34" i="24" s="1"/>
  <c r="H34" i="24"/>
  <c r="J33" i="24" a="1"/>
  <c r="J33" i="24" s="1"/>
  <c r="I33" i="24" a="1"/>
  <c r="I33" i="24" s="1"/>
  <c r="H33" i="24"/>
  <c r="J32" i="24" a="1"/>
  <c r="J32" i="24" s="1"/>
  <c r="I32" i="24" a="1"/>
  <c r="I32" i="24" s="1"/>
  <c r="H32" i="24"/>
  <c r="J31" i="24" a="1"/>
  <c r="J31" i="24" s="1"/>
  <c r="I31" i="24" a="1"/>
  <c r="I31" i="24" s="1"/>
  <c r="H31" i="24"/>
  <c r="J30" i="24" a="1"/>
  <c r="J30" i="24" s="1"/>
  <c r="I30" i="24" a="1"/>
  <c r="I30" i="24" s="1"/>
  <c r="H30" i="24"/>
  <c r="J29" i="24" a="1"/>
  <c r="J29" i="24" s="1"/>
  <c r="I29" i="24" a="1"/>
  <c r="I29" i="24" s="1"/>
  <c r="H29" i="24"/>
  <c r="J28" i="24" a="1"/>
  <c r="J28" i="24" s="1"/>
  <c r="I28" i="24" a="1"/>
  <c r="I28" i="24" s="1"/>
  <c r="H28" i="24"/>
  <c r="J27" i="24" a="1"/>
  <c r="J27" i="24" s="1"/>
  <c r="I27" i="24" a="1"/>
  <c r="I27" i="24" s="1"/>
  <c r="H27" i="24"/>
  <c r="J26" i="24" a="1"/>
  <c r="J26" i="24" s="1"/>
  <c r="I26" i="24" a="1"/>
  <c r="I26" i="24" s="1"/>
  <c r="H26" i="24"/>
  <c r="J25" i="24" a="1"/>
  <c r="J25" i="24" s="1"/>
  <c r="I25" i="24" a="1"/>
  <c r="I25" i="24" s="1"/>
  <c r="H25" i="24"/>
  <c r="J24" i="24" a="1"/>
  <c r="J24" i="24" s="1"/>
  <c r="I24" i="24" a="1"/>
  <c r="I24" i="24" s="1"/>
  <c r="H24" i="24"/>
  <c r="J23" i="24" a="1"/>
  <c r="J23" i="24" s="1"/>
  <c r="I23" i="24" a="1"/>
  <c r="I23" i="24" s="1"/>
  <c r="H23" i="24"/>
  <c r="C23" i="24"/>
  <c r="J22" i="24" a="1"/>
  <c r="J22" i="24" s="1"/>
  <c r="I22" i="24" a="1"/>
  <c r="I22" i="24" s="1"/>
  <c r="H22" i="24"/>
  <c r="C22" i="24"/>
  <c r="J21" i="24" a="1"/>
  <c r="J21" i="24" s="1"/>
  <c r="I21" i="24" a="1"/>
  <c r="I21" i="24" s="1"/>
  <c r="H21" i="24"/>
  <c r="C21" i="24"/>
  <c r="J20" i="24" a="1"/>
  <c r="J20" i="24" s="1"/>
  <c r="I20" i="24" a="1"/>
  <c r="I20" i="24" s="1"/>
  <c r="H20" i="24"/>
  <c r="C20" i="24"/>
  <c r="J19" i="24" a="1"/>
  <c r="J19" i="24" s="1"/>
  <c r="I19" i="24" a="1"/>
  <c r="I19" i="24" s="1"/>
  <c r="H19" i="24"/>
  <c r="C19" i="24"/>
  <c r="J18" i="24" a="1"/>
  <c r="J18" i="24" s="1"/>
  <c r="I18" i="24" a="1"/>
  <c r="I18" i="24" s="1"/>
  <c r="H18" i="24"/>
  <c r="C18" i="24"/>
  <c r="J17" i="24" a="1"/>
  <c r="J17" i="24" s="1"/>
  <c r="I17" i="24" a="1"/>
  <c r="I17" i="24" s="1"/>
  <c r="H17" i="24"/>
  <c r="C17" i="24"/>
  <c r="J16" i="24" a="1"/>
  <c r="J16" i="24" s="1"/>
  <c r="I16" i="24" a="1"/>
  <c r="I16" i="24" s="1"/>
  <c r="H16" i="24"/>
  <c r="C16" i="24"/>
  <c r="J15" i="24" a="1"/>
  <c r="J15" i="24" s="1"/>
  <c r="I15" i="24" a="1"/>
  <c r="I15" i="24" s="1"/>
  <c r="H15" i="24"/>
  <c r="C15" i="24"/>
  <c r="J14" i="24" a="1"/>
  <c r="J14" i="24" s="1"/>
  <c r="I14" i="24" a="1"/>
  <c r="I14" i="24" s="1"/>
  <c r="H14" i="24"/>
  <c r="C14" i="24"/>
  <c r="J13" i="24" a="1"/>
  <c r="J13" i="24" s="1"/>
  <c r="I13" i="24" a="1"/>
  <c r="I13" i="24" s="1"/>
  <c r="H13" i="24"/>
  <c r="C13" i="24"/>
  <c r="J12" i="24" a="1"/>
  <c r="J12" i="24" s="1"/>
  <c r="I12" i="24" a="1"/>
  <c r="I12" i="24" s="1"/>
  <c r="H12" i="24"/>
  <c r="C12" i="24"/>
  <c r="J11" i="24" a="1"/>
  <c r="J11" i="24" s="1"/>
  <c r="I11" i="24" a="1"/>
  <c r="I11" i="24" s="1"/>
  <c r="H11" i="24"/>
  <c r="J10" i="24" a="1"/>
  <c r="J10" i="24" s="1"/>
  <c r="I10" i="24" a="1"/>
  <c r="I10" i="24" s="1"/>
  <c r="H10" i="24"/>
  <c r="J9" i="24" a="1"/>
  <c r="J9" i="24" s="1"/>
  <c r="I9" i="24" a="1"/>
  <c r="I9" i="24" s="1"/>
  <c r="H9" i="24"/>
  <c r="J8" i="24" a="1"/>
  <c r="J8" i="24" s="1"/>
  <c r="I8" i="24" a="1"/>
  <c r="I8" i="24" s="1"/>
  <c r="H8" i="24"/>
  <c r="D8" i="24"/>
  <c r="J7" i="24" a="1"/>
  <c r="J7" i="24" s="1"/>
  <c r="I7" i="24" a="1"/>
  <c r="I7" i="24" s="1"/>
  <c r="H7" i="24"/>
  <c r="D7" i="24"/>
  <c r="J6" i="24" a="1"/>
  <c r="J6" i="24" s="1"/>
  <c r="I6" i="24" a="1"/>
  <c r="I6" i="24" s="1"/>
  <c r="H6" i="24"/>
  <c r="D6" i="24"/>
  <c r="J5" i="24" a="1"/>
  <c r="J5" i="24" s="1"/>
  <c r="I5" i="24" a="1"/>
  <c r="I5" i="24" s="1"/>
  <c r="H5" i="24"/>
  <c r="D5" i="24"/>
  <c r="J4" i="24" a="1"/>
  <c r="J4" i="24" s="1"/>
  <c r="I4" i="24" a="1"/>
  <c r="I4" i="24" s="1"/>
  <c r="H4" i="24"/>
  <c r="D4" i="24"/>
  <c r="J3" i="24" a="1"/>
  <c r="J3" i="24" s="1"/>
  <c r="I3" i="24" a="1"/>
  <c r="I3" i="24" s="1"/>
  <c r="H3" i="24"/>
  <c r="D3" i="24"/>
  <c r="J2" i="24" a="1"/>
  <c r="J2" i="24" s="1"/>
  <c r="I2" i="24" a="1"/>
  <c r="I2" i="24" s="1"/>
  <c r="H2" i="24"/>
  <c r="D2" i="24"/>
  <c r="J366" i="23" a="1"/>
  <c r="J366" i="23" s="1"/>
  <c r="I366" i="23" a="1"/>
  <c r="I366" i="23" s="1"/>
  <c r="H366" i="23"/>
  <c r="J365" i="23" a="1"/>
  <c r="J365" i="23" s="1"/>
  <c r="I365" i="23" a="1"/>
  <c r="I365" i="23" s="1"/>
  <c r="H365" i="23"/>
  <c r="J364" i="23" a="1"/>
  <c r="J364" i="23" s="1"/>
  <c r="I364" i="23" a="1"/>
  <c r="I364" i="23" s="1"/>
  <c r="H364" i="23"/>
  <c r="J363" i="23" a="1"/>
  <c r="J363" i="23" s="1"/>
  <c r="I363" i="23" a="1"/>
  <c r="I363" i="23" s="1"/>
  <c r="H363" i="23"/>
  <c r="J362" i="23" a="1"/>
  <c r="J362" i="23" s="1"/>
  <c r="I362" i="23" a="1"/>
  <c r="I362" i="23" s="1"/>
  <c r="H362" i="23"/>
  <c r="J361" i="23" a="1"/>
  <c r="J361" i="23" s="1"/>
  <c r="I361" i="23" a="1"/>
  <c r="I361" i="23" s="1"/>
  <c r="H361" i="23"/>
  <c r="J360" i="23" a="1"/>
  <c r="J360" i="23" s="1"/>
  <c r="I360" i="23" a="1"/>
  <c r="I360" i="23" s="1"/>
  <c r="H360" i="23"/>
  <c r="J359" i="23" a="1"/>
  <c r="J359" i="23" s="1"/>
  <c r="I359" i="23" a="1"/>
  <c r="I359" i="23" s="1"/>
  <c r="H359" i="23"/>
  <c r="J358" i="23" a="1"/>
  <c r="J358" i="23" s="1"/>
  <c r="I358" i="23" a="1"/>
  <c r="I358" i="23" s="1"/>
  <c r="H358" i="23"/>
  <c r="J357" i="23" a="1"/>
  <c r="J357" i="23" s="1"/>
  <c r="I357" i="23" a="1"/>
  <c r="I357" i="23" s="1"/>
  <c r="H357" i="23"/>
  <c r="J356" i="23" a="1"/>
  <c r="J356" i="23" s="1"/>
  <c r="I356" i="23" a="1"/>
  <c r="I356" i="23" s="1"/>
  <c r="H356" i="23"/>
  <c r="J355" i="23" a="1"/>
  <c r="J355" i="23" s="1"/>
  <c r="I355" i="23" a="1"/>
  <c r="I355" i="23" s="1"/>
  <c r="H355" i="23"/>
  <c r="J354" i="23" a="1"/>
  <c r="J354" i="23" s="1"/>
  <c r="I354" i="23" a="1"/>
  <c r="I354" i="23" s="1"/>
  <c r="H354" i="23"/>
  <c r="J353" i="23" a="1"/>
  <c r="J353" i="23" s="1"/>
  <c r="I353" i="23" a="1"/>
  <c r="I353" i="23" s="1"/>
  <c r="H353" i="23"/>
  <c r="J352" i="23" a="1"/>
  <c r="J352" i="23" s="1"/>
  <c r="I352" i="23" a="1"/>
  <c r="I352" i="23" s="1"/>
  <c r="H352" i="23"/>
  <c r="J351" i="23" a="1"/>
  <c r="J351" i="23" s="1"/>
  <c r="I351" i="23" a="1"/>
  <c r="I351" i="23" s="1"/>
  <c r="H351" i="23"/>
  <c r="J350" i="23" a="1"/>
  <c r="J350" i="23" s="1"/>
  <c r="I350" i="23" a="1"/>
  <c r="I350" i="23" s="1"/>
  <c r="H350" i="23"/>
  <c r="J349" i="23" a="1"/>
  <c r="J349" i="23" s="1"/>
  <c r="I349" i="23" a="1"/>
  <c r="I349" i="23" s="1"/>
  <c r="H349" i="23"/>
  <c r="J348" i="23" a="1"/>
  <c r="J348" i="23" s="1"/>
  <c r="I348" i="23" a="1"/>
  <c r="I348" i="23" s="1"/>
  <c r="H348" i="23"/>
  <c r="J347" i="23" a="1"/>
  <c r="J347" i="23" s="1"/>
  <c r="I347" i="23" a="1"/>
  <c r="I347" i="23" s="1"/>
  <c r="H347" i="23"/>
  <c r="J346" i="23" a="1"/>
  <c r="J346" i="23" s="1"/>
  <c r="I346" i="23" a="1"/>
  <c r="I346" i="23" s="1"/>
  <c r="H346" i="23"/>
  <c r="J345" i="23" a="1"/>
  <c r="J345" i="23" s="1"/>
  <c r="I345" i="23" a="1"/>
  <c r="I345" i="23" s="1"/>
  <c r="H345" i="23"/>
  <c r="J344" i="23" a="1"/>
  <c r="J344" i="23" s="1"/>
  <c r="I344" i="23" a="1"/>
  <c r="I344" i="23" s="1"/>
  <c r="H344" i="23"/>
  <c r="J343" i="23" a="1"/>
  <c r="J343" i="23" s="1"/>
  <c r="I343" i="23" a="1"/>
  <c r="I343" i="23" s="1"/>
  <c r="H343" i="23"/>
  <c r="J342" i="23" a="1"/>
  <c r="J342" i="23" s="1"/>
  <c r="I342" i="23" a="1"/>
  <c r="I342" i="23" s="1"/>
  <c r="H342" i="23"/>
  <c r="J341" i="23" a="1"/>
  <c r="J341" i="23" s="1"/>
  <c r="I341" i="23" a="1"/>
  <c r="I341" i="23" s="1"/>
  <c r="H341" i="23"/>
  <c r="J340" i="23" a="1"/>
  <c r="J340" i="23" s="1"/>
  <c r="I340" i="23" a="1"/>
  <c r="I340" i="23" s="1"/>
  <c r="H340" i="23"/>
  <c r="J339" i="23" a="1"/>
  <c r="J339" i="23" s="1"/>
  <c r="I339" i="23" a="1"/>
  <c r="I339" i="23" s="1"/>
  <c r="H339" i="23"/>
  <c r="J338" i="23" a="1"/>
  <c r="J338" i="23" s="1"/>
  <c r="I338" i="23" a="1"/>
  <c r="I338" i="23" s="1"/>
  <c r="H338" i="23"/>
  <c r="J337" i="23" a="1"/>
  <c r="J337" i="23" s="1"/>
  <c r="I337" i="23" a="1"/>
  <c r="I337" i="23" s="1"/>
  <c r="H337" i="23"/>
  <c r="J336" i="23" a="1"/>
  <c r="J336" i="23" s="1"/>
  <c r="I336" i="23" a="1"/>
  <c r="I336" i="23" s="1"/>
  <c r="H336" i="23"/>
  <c r="J335" i="23" a="1"/>
  <c r="J335" i="23" s="1"/>
  <c r="I335" i="23" a="1"/>
  <c r="I335" i="23" s="1"/>
  <c r="H335" i="23"/>
  <c r="J334" i="23" a="1"/>
  <c r="J334" i="23" s="1"/>
  <c r="I334" i="23" a="1"/>
  <c r="I334" i="23" s="1"/>
  <c r="H334" i="23"/>
  <c r="J333" i="23" a="1"/>
  <c r="J333" i="23" s="1"/>
  <c r="I333" i="23" a="1"/>
  <c r="I333" i="23" s="1"/>
  <c r="H333" i="23"/>
  <c r="J332" i="23" a="1"/>
  <c r="J332" i="23" s="1"/>
  <c r="I332" i="23" a="1"/>
  <c r="I332" i="23" s="1"/>
  <c r="H332" i="23"/>
  <c r="J331" i="23" a="1"/>
  <c r="J331" i="23" s="1"/>
  <c r="I331" i="23" a="1"/>
  <c r="I331" i="23" s="1"/>
  <c r="H331" i="23"/>
  <c r="J330" i="23" a="1"/>
  <c r="J330" i="23" s="1"/>
  <c r="I330" i="23" a="1"/>
  <c r="I330" i="23" s="1"/>
  <c r="H330" i="23"/>
  <c r="J329" i="23" a="1"/>
  <c r="J329" i="23" s="1"/>
  <c r="I329" i="23" a="1"/>
  <c r="I329" i="23" s="1"/>
  <c r="H329" i="23"/>
  <c r="J328" i="23" a="1"/>
  <c r="J328" i="23" s="1"/>
  <c r="I328" i="23" a="1"/>
  <c r="I328" i="23" s="1"/>
  <c r="H328" i="23"/>
  <c r="J327" i="23" a="1"/>
  <c r="J327" i="23" s="1"/>
  <c r="I327" i="23" a="1"/>
  <c r="I327" i="23" s="1"/>
  <c r="H327" i="23"/>
  <c r="J326" i="23" a="1"/>
  <c r="J326" i="23" s="1"/>
  <c r="I326" i="23" a="1"/>
  <c r="I326" i="23" s="1"/>
  <c r="H326" i="23"/>
  <c r="J325" i="23" a="1"/>
  <c r="J325" i="23" s="1"/>
  <c r="I325" i="23" a="1"/>
  <c r="I325" i="23" s="1"/>
  <c r="H325" i="23"/>
  <c r="J324" i="23" a="1"/>
  <c r="J324" i="23" s="1"/>
  <c r="I324" i="23" a="1"/>
  <c r="I324" i="23" s="1"/>
  <c r="H324" i="23"/>
  <c r="J323" i="23" a="1"/>
  <c r="J323" i="23" s="1"/>
  <c r="I323" i="23" a="1"/>
  <c r="I323" i="23" s="1"/>
  <c r="H323" i="23"/>
  <c r="J322" i="23" a="1"/>
  <c r="J322" i="23" s="1"/>
  <c r="I322" i="23" a="1"/>
  <c r="I322" i="23" s="1"/>
  <c r="H322" i="23"/>
  <c r="J321" i="23" a="1"/>
  <c r="J321" i="23" s="1"/>
  <c r="I321" i="23" a="1"/>
  <c r="I321" i="23" s="1"/>
  <c r="H321" i="23"/>
  <c r="J320" i="23" a="1"/>
  <c r="J320" i="23" s="1"/>
  <c r="I320" i="23" a="1"/>
  <c r="I320" i="23" s="1"/>
  <c r="H320" i="23"/>
  <c r="J319" i="23" a="1"/>
  <c r="J319" i="23" s="1"/>
  <c r="I319" i="23" a="1"/>
  <c r="I319" i="23" s="1"/>
  <c r="H319" i="23"/>
  <c r="J318" i="23" a="1"/>
  <c r="J318" i="23" s="1"/>
  <c r="I318" i="23" a="1"/>
  <c r="I318" i="23" s="1"/>
  <c r="H318" i="23"/>
  <c r="J317" i="23" a="1"/>
  <c r="J317" i="23" s="1"/>
  <c r="I317" i="23" a="1"/>
  <c r="I317" i="23" s="1"/>
  <c r="H317" i="23"/>
  <c r="J316" i="23" a="1"/>
  <c r="J316" i="23" s="1"/>
  <c r="I316" i="23" a="1"/>
  <c r="I316" i="23" s="1"/>
  <c r="H316" i="23"/>
  <c r="J315" i="23" a="1"/>
  <c r="J315" i="23" s="1"/>
  <c r="I315" i="23" a="1"/>
  <c r="I315" i="23" s="1"/>
  <c r="H315" i="23"/>
  <c r="J314" i="23" a="1"/>
  <c r="J314" i="23" s="1"/>
  <c r="I314" i="23" a="1"/>
  <c r="I314" i="23" s="1"/>
  <c r="H314" i="23"/>
  <c r="J313" i="23" a="1"/>
  <c r="J313" i="23" s="1"/>
  <c r="I313" i="23" a="1"/>
  <c r="I313" i="23" s="1"/>
  <c r="H313" i="23"/>
  <c r="J312" i="23" a="1"/>
  <c r="J312" i="23" s="1"/>
  <c r="I312" i="23" a="1"/>
  <c r="I312" i="23" s="1"/>
  <c r="H312" i="23"/>
  <c r="J311" i="23" a="1"/>
  <c r="J311" i="23" s="1"/>
  <c r="I311" i="23" a="1"/>
  <c r="I311" i="23" s="1"/>
  <c r="H311" i="23"/>
  <c r="J310" i="23" a="1"/>
  <c r="J310" i="23" s="1"/>
  <c r="I310" i="23" a="1"/>
  <c r="I310" i="23" s="1"/>
  <c r="H310" i="23"/>
  <c r="J309" i="23" a="1"/>
  <c r="J309" i="23" s="1"/>
  <c r="I309" i="23" a="1"/>
  <c r="I309" i="23" s="1"/>
  <c r="H309" i="23"/>
  <c r="J308" i="23" a="1"/>
  <c r="J308" i="23" s="1"/>
  <c r="I308" i="23" a="1"/>
  <c r="I308" i="23" s="1"/>
  <c r="H308" i="23"/>
  <c r="J307" i="23" a="1"/>
  <c r="J307" i="23" s="1"/>
  <c r="I307" i="23" a="1"/>
  <c r="I307" i="23" s="1"/>
  <c r="H307" i="23"/>
  <c r="J306" i="23" a="1"/>
  <c r="J306" i="23" s="1"/>
  <c r="I306" i="23" a="1"/>
  <c r="I306" i="23" s="1"/>
  <c r="H306" i="23"/>
  <c r="J305" i="23" a="1"/>
  <c r="J305" i="23" s="1"/>
  <c r="I305" i="23" a="1"/>
  <c r="I305" i="23" s="1"/>
  <c r="H305" i="23"/>
  <c r="J304" i="23" a="1"/>
  <c r="J304" i="23" s="1"/>
  <c r="I304" i="23" a="1"/>
  <c r="I304" i="23" s="1"/>
  <c r="H304" i="23"/>
  <c r="J303" i="23" a="1"/>
  <c r="J303" i="23" s="1"/>
  <c r="I303" i="23" a="1"/>
  <c r="I303" i="23" s="1"/>
  <c r="H303" i="23"/>
  <c r="J302" i="23" a="1"/>
  <c r="J302" i="23" s="1"/>
  <c r="I302" i="23" a="1"/>
  <c r="I302" i="23" s="1"/>
  <c r="H302" i="23"/>
  <c r="J301" i="23" a="1"/>
  <c r="J301" i="23" s="1"/>
  <c r="I301" i="23" a="1"/>
  <c r="I301" i="23" s="1"/>
  <c r="H301" i="23"/>
  <c r="J300" i="23" a="1"/>
  <c r="J300" i="23" s="1"/>
  <c r="I300" i="23" a="1"/>
  <c r="I300" i="23" s="1"/>
  <c r="H300" i="23"/>
  <c r="J299" i="23" a="1"/>
  <c r="J299" i="23" s="1"/>
  <c r="I299" i="23" a="1"/>
  <c r="I299" i="23" s="1"/>
  <c r="H299" i="23"/>
  <c r="J298" i="23" a="1"/>
  <c r="J298" i="23" s="1"/>
  <c r="I298" i="23" a="1"/>
  <c r="I298" i="23" s="1"/>
  <c r="H298" i="23"/>
  <c r="J297" i="23" a="1"/>
  <c r="J297" i="23" s="1"/>
  <c r="I297" i="23" a="1"/>
  <c r="I297" i="23" s="1"/>
  <c r="H297" i="23"/>
  <c r="J296" i="23" a="1"/>
  <c r="J296" i="23" s="1"/>
  <c r="I296" i="23" a="1"/>
  <c r="I296" i="23" s="1"/>
  <c r="H296" i="23"/>
  <c r="J295" i="23" a="1"/>
  <c r="J295" i="23" s="1"/>
  <c r="I295" i="23" a="1"/>
  <c r="I295" i="23" s="1"/>
  <c r="H295" i="23"/>
  <c r="J294" i="23" a="1"/>
  <c r="J294" i="23" s="1"/>
  <c r="I294" i="23" a="1"/>
  <c r="I294" i="23" s="1"/>
  <c r="H294" i="23"/>
  <c r="J293" i="23" a="1"/>
  <c r="J293" i="23" s="1"/>
  <c r="I293" i="23" a="1"/>
  <c r="I293" i="23" s="1"/>
  <c r="H293" i="23"/>
  <c r="J292" i="23" a="1"/>
  <c r="J292" i="23" s="1"/>
  <c r="I292" i="23" a="1"/>
  <c r="I292" i="23" s="1"/>
  <c r="H292" i="23"/>
  <c r="J291" i="23" a="1"/>
  <c r="J291" i="23" s="1"/>
  <c r="I291" i="23" a="1"/>
  <c r="I291" i="23" s="1"/>
  <c r="H291" i="23"/>
  <c r="J290" i="23" a="1"/>
  <c r="J290" i="23" s="1"/>
  <c r="I290" i="23" a="1"/>
  <c r="I290" i="23" s="1"/>
  <c r="H290" i="23"/>
  <c r="J289" i="23" a="1"/>
  <c r="J289" i="23" s="1"/>
  <c r="I289" i="23" a="1"/>
  <c r="I289" i="23" s="1"/>
  <c r="H289" i="23"/>
  <c r="J288" i="23" a="1"/>
  <c r="J288" i="23" s="1"/>
  <c r="I288" i="23" a="1"/>
  <c r="I288" i="23" s="1"/>
  <c r="H288" i="23"/>
  <c r="J287" i="23" a="1"/>
  <c r="J287" i="23" s="1"/>
  <c r="I287" i="23" a="1"/>
  <c r="I287" i="23" s="1"/>
  <c r="H287" i="23"/>
  <c r="J286" i="23" a="1"/>
  <c r="J286" i="23" s="1"/>
  <c r="I286" i="23" a="1"/>
  <c r="I286" i="23" s="1"/>
  <c r="H286" i="23"/>
  <c r="J285" i="23" a="1"/>
  <c r="J285" i="23" s="1"/>
  <c r="I285" i="23" a="1"/>
  <c r="I285" i="23" s="1"/>
  <c r="H285" i="23"/>
  <c r="J284" i="23" a="1"/>
  <c r="J284" i="23" s="1"/>
  <c r="I284" i="23" a="1"/>
  <c r="I284" i="23" s="1"/>
  <c r="H284" i="23"/>
  <c r="J283" i="23" a="1"/>
  <c r="J283" i="23" s="1"/>
  <c r="I283" i="23" a="1"/>
  <c r="I283" i="23" s="1"/>
  <c r="H283" i="23"/>
  <c r="J282" i="23" a="1"/>
  <c r="J282" i="23" s="1"/>
  <c r="I282" i="23" a="1"/>
  <c r="I282" i="23" s="1"/>
  <c r="H282" i="23"/>
  <c r="J281" i="23" a="1"/>
  <c r="J281" i="23" s="1"/>
  <c r="I281" i="23" a="1"/>
  <c r="I281" i="23" s="1"/>
  <c r="H281" i="23"/>
  <c r="J280" i="23" a="1"/>
  <c r="J280" i="23" s="1"/>
  <c r="I280" i="23" a="1"/>
  <c r="I280" i="23" s="1"/>
  <c r="H280" i="23"/>
  <c r="J279" i="23" a="1"/>
  <c r="J279" i="23" s="1"/>
  <c r="I279" i="23" a="1"/>
  <c r="I279" i="23" s="1"/>
  <c r="H279" i="23"/>
  <c r="J278" i="23" a="1"/>
  <c r="J278" i="23" s="1"/>
  <c r="I278" i="23" a="1"/>
  <c r="I278" i="23" s="1"/>
  <c r="H278" i="23"/>
  <c r="J277" i="23" a="1"/>
  <c r="J277" i="23" s="1"/>
  <c r="I277" i="23" a="1"/>
  <c r="I277" i="23" s="1"/>
  <c r="H277" i="23"/>
  <c r="J276" i="23" a="1"/>
  <c r="J276" i="23" s="1"/>
  <c r="I276" i="23" a="1"/>
  <c r="I276" i="23" s="1"/>
  <c r="H276" i="23"/>
  <c r="J275" i="23" a="1"/>
  <c r="J275" i="23" s="1"/>
  <c r="I275" i="23" a="1"/>
  <c r="I275" i="23" s="1"/>
  <c r="H275" i="23"/>
  <c r="J274" i="23" a="1"/>
  <c r="J274" i="23" s="1"/>
  <c r="I274" i="23" a="1"/>
  <c r="I274" i="23" s="1"/>
  <c r="H274" i="23"/>
  <c r="J273" i="23" a="1"/>
  <c r="J273" i="23" s="1"/>
  <c r="I273" i="23" a="1"/>
  <c r="I273" i="23" s="1"/>
  <c r="H273" i="23"/>
  <c r="J272" i="23" a="1"/>
  <c r="J272" i="23" s="1"/>
  <c r="I272" i="23" a="1"/>
  <c r="I272" i="23" s="1"/>
  <c r="H272" i="23"/>
  <c r="J271" i="23" a="1"/>
  <c r="J271" i="23" s="1"/>
  <c r="I271" i="23" a="1"/>
  <c r="I271" i="23" s="1"/>
  <c r="H271" i="23"/>
  <c r="J270" i="23" a="1"/>
  <c r="J270" i="23" s="1"/>
  <c r="I270" i="23" a="1"/>
  <c r="I270" i="23" s="1"/>
  <c r="H270" i="23"/>
  <c r="J269" i="23" a="1"/>
  <c r="J269" i="23" s="1"/>
  <c r="I269" i="23" a="1"/>
  <c r="I269" i="23" s="1"/>
  <c r="H269" i="23"/>
  <c r="J268" i="23" a="1"/>
  <c r="J268" i="23" s="1"/>
  <c r="I268" i="23" a="1"/>
  <c r="I268" i="23" s="1"/>
  <c r="H268" i="23"/>
  <c r="J267" i="23" a="1"/>
  <c r="J267" i="23" s="1"/>
  <c r="I267" i="23" a="1"/>
  <c r="I267" i="23" s="1"/>
  <c r="H267" i="23"/>
  <c r="J266" i="23" a="1"/>
  <c r="J266" i="23" s="1"/>
  <c r="I266" i="23" a="1"/>
  <c r="I266" i="23" s="1"/>
  <c r="H266" i="23"/>
  <c r="J265" i="23" a="1"/>
  <c r="J265" i="23" s="1"/>
  <c r="I265" i="23" a="1"/>
  <c r="I265" i="23" s="1"/>
  <c r="H265" i="23"/>
  <c r="J264" i="23" a="1"/>
  <c r="J264" i="23" s="1"/>
  <c r="I264" i="23" a="1"/>
  <c r="I264" i="23" s="1"/>
  <c r="H264" i="23"/>
  <c r="J263" i="23" a="1"/>
  <c r="J263" i="23" s="1"/>
  <c r="I263" i="23" a="1"/>
  <c r="I263" i="23" s="1"/>
  <c r="H263" i="23"/>
  <c r="J262" i="23" a="1"/>
  <c r="J262" i="23" s="1"/>
  <c r="I262" i="23" a="1"/>
  <c r="I262" i="23" s="1"/>
  <c r="H262" i="23"/>
  <c r="J261" i="23" a="1"/>
  <c r="J261" i="23" s="1"/>
  <c r="I261" i="23" a="1"/>
  <c r="I261" i="23" s="1"/>
  <c r="H261" i="23"/>
  <c r="J260" i="23" a="1"/>
  <c r="J260" i="23" s="1"/>
  <c r="I260" i="23" a="1"/>
  <c r="I260" i="23" s="1"/>
  <c r="H260" i="23"/>
  <c r="J259" i="23" a="1"/>
  <c r="J259" i="23" s="1"/>
  <c r="I259" i="23" a="1"/>
  <c r="I259" i="23" s="1"/>
  <c r="H259" i="23"/>
  <c r="J258" i="23" a="1"/>
  <c r="J258" i="23" s="1"/>
  <c r="I258" i="23" a="1"/>
  <c r="I258" i="23" s="1"/>
  <c r="H258" i="23"/>
  <c r="J257" i="23" a="1"/>
  <c r="J257" i="23" s="1"/>
  <c r="I257" i="23" a="1"/>
  <c r="I257" i="23" s="1"/>
  <c r="H257" i="23"/>
  <c r="J256" i="23" a="1"/>
  <c r="J256" i="23" s="1"/>
  <c r="I256" i="23" a="1"/>
  <c r="I256" i="23" s="1"/>
  <c r="H256" i="23"/>
  <c r="J255" i="23" a="1"/>
  <c r="J255" i="23" s="1"/>
  <c r="I255" i="23" a="1"/>
  <c r="I255" i="23" s="1"/>
  <c r="H255" i="23"/>
  <c r="J254" i="23" a="1"/>
  <c r="J254" i="23" s="1"/>
  <c r="I254" i="23" a="1"/>
  <c r="I254" i="23" s="1"/>
  <c r="H254" i="23"/>
  <c r="J253" i="23" a="1"/>
  <c r="J253" i="23" s="1"/>
  <c r="I253" i="23" a="1"/>
  <c r="I253" i="23" s="1"/>
  <c r="H253" i="23"/>
  <c r="J252" i="23" a="1"/>
  <c r="J252" i="23" s="1"/>
  <c r="I252" i="23" a="1"/>
  <c r="I252" i="23" s="1"/>
  <c r="H252" i="23"/>
  <c r="J251" i="23" a="1"/>
  <c r="J251" i="23" s="1"/>
  <c r="I251" i="23" a="1"/>
  <c r="I251" i="23" s="1"/>
  <c r="H251" i="23"/>
  <c r="J250" i="23" a="1"/>
  <c r="J250" i="23" s="1"/>
  <c r="I250" i="23" a="1"/>
  <c r="I250" i="23" s="1"/>
  <c r="H250" i="23"/>
  <c r="J249" i="23" a="1"/>
  <c r="J249" i="23" s="1"/>
  <c r="I249" i="23" a="1"/>
  <c r="I249" i="23" s="1"/>
  <c r="H249" i="23"/>
  <c r="J248" i="23" a="1"/>
  <c r="J248" i="23" s="1"/>
  <c r="I248" i="23" a="1"/>
  <c r="I248" i="23" s="1"/>
  <c r="H248" i="23"/>
  <c r="J247" i="23" a="1"/>
  <c r="J247" i="23" s="1"/>
  <c r="I247" i="23" a="1"/>
  <c r="I247" i="23" s="1"/>
  <c r="H247" i="23"/>
  <c r="J246" i="23" a="1"/>
  <c r="J246" i="23" s="1"/>
  <c r="I246" i="23" a="1"/>
  <c r="I246" i="23" s="1"/>
  <c r="H246" i="23"/>
  <c r="J245" i="23" a="1"/>
  <c r="J245" i="23" s="1"/>
  <c r="I245" i="23" a="1"/>
  <c r="I245" i="23" s="1"/>
  <c r="H245" i="23"/>
  <c r="J244" i="23" a="1"/>
  <c r="J244" i="23" s="1"/>
  <c r="I244" i="23" a="1"/>
  <c r="I244" i="23" s="1"/>
  <c r="H244" i="23"/>
  <c r="J243" i="23" a="1"/>
  <c r="J243" i="23" s="1"/>
  <c r="I243" i="23" a="1"/>
  <c r="I243" i="23" s="1"/>
  <c r="H243" i="23"/>
  <c r="J242" i="23" a="1"/>
  <c r="J242" i="23" s="1"/>
  <c r="I242" i="23" a="1"/>
  <c r="I242" i="23" s="1"/>
  <c r="H242" i="23"/>
  <c r="J241" i="23" a="1"/>
  <c r="J241" i="23" s="1"/>
  <c r="I241" i="23" a="1"/>
  <c r="I241" i="23" s="1"/>
  <c r="H241" i="23"/>
  <c r="J240" i="23" a="1"/>
  <c r="J240" i="23" s="1"/>
  <c r="I240" i="23" a="1"/>
  <c r="I240" i="23" s="1"/>
  <c r="H240" i="23"/>
  <c r="J239" i="23" a="1"/>
  <c r="J239" i="23" s="1"/>
  <c r="I239" i="23" a="1"/>
  <c r="I239" i="23" s="1"/>
  <c r="H239" i="23"/>
  <c r="J238" i="23" a="1"/>
  <c r="J238" i="23" s="1"/>
  <c r="I238" i="23" a="1"/>
  <c r="I238" i="23" s="1"/>
  <c r="H238" i="23"/>
  <c r="J237" i="23" a="1"/>
  <c r="J237" i="23" s="1"/>
  <c r="I237" i="23" a="1"/>
  <c r="I237" i="23" s="1"/>
  <c r="H237" i="23"/>
  <c r="J236" i="23" a="1"/>
  <c r="J236" i="23" s="1"/>
  <c r="I236" i="23" a="1"/>
  <c r="I236" i="23" s="1"/>
  <c r="H236" i="23"/>
  <c r="J235" i="23" a="1"/>
  <c r="J235" i="23" s="1"/>
  <c r="I235" i="23" a="1"/>
  <c r="I235" i="23" s="1"/>
  <c r="H235" i="23"/>
  <c r="J234" i="23" a="1"/>
  <c r="J234" i="23" s="1"/>
  <c r="I234" i="23" a="1"/>
  <c r="I234" i="23" s="1"/>
  <c r="H234" i="23"/>
  <c r="J233" i="23" a="1"/>
  <c r="J233" i="23" s="1"/>
  <c r="I233" i="23" a="1"/>
  <c r="I233" i="23" s="1"/>
  <c r="H233" i="23"/>
  <c r="J232" i="23" a="1"/>
  <c r="J232" i="23" s="1"/>
  <c r="I232" i="23" a="1"/>
  <c r="I232" i="23" s="1"/>
  <c r="H232" i="23"/>
  <c r="J231" i="23" a="1"/>
  <c r="J231" i="23" s="1"/>
  <c r="I231" i="23" a="1"/>
  <c r="I231" i="23" s="1"/>
  <c r="H231" i="23"/>
  <c r="J230" i="23" a="1"/>
  <c r="J230" i="23" s="1"/>
  <c r="I230" i="23" a="1"/>
  <c r="I230" i="23" s="1"/>
  <c r="H230" i="23"/>
  <c r="J229" i="23" a="1"/>
  <c r="J229" i="23" s="1"/>
  <c r="I229" i="23" a="1"/>
  <c r="I229" i="23" s="1"/>
  <c r="H229" i="23"/>
  <c r="J228" i="23" a="1"/>
  <c r="J228" i="23" s="1"/>
  <c r="I228" i="23" a="1"/>
  <c r="I228" i="23" s="1"/>
  <c r="H228" i="23"/>
  <c r="J227" i="23" a="1"/>
  <c r="J227" i="23" s="1"/>
  <c r="I227" i="23" a="1"/>
  <c r="I227" i="23" s="1"/>
  <c r="H227" i="23"/>
  <c r="J226" i="23" a="1"/>
  <c r="J226" i="23" s="1"/>
  <c r="I226" i="23" a="1"/>
  <c r="I226" i="23" s="1"/>
  <c r="H226" i="23"/>
  <c r="J225" i="23" a="1"/>
  <c r="J225" i="23" s="1"/>
  <c r="I225" i="23" a="1"/>
  <c r="I225" i="23" s="1"/>
  <c r="H225" i="23"/>
  <c r="J224" i="23" a="1"/>
  <c r="J224" i="23" s="1"/>
  <c r="I224" i="23" a="1"/>
  <c r="I224" i="23" s="1"/>
  <c r="H224" i="23"/>
  <c r="J223" i="23" a="1"/>
  <c r="J223" i="23" s="1"/>
  <c r="I223" i="23" a="1"/>
  <c r="I223" i="23" s="1"/>
  <c r="H223" i="23"/>
  <c r="J222" i="23" a="1"/>
  <c r="J222" i="23" s="1"/>
  <c r="I222" i="23" a="1"/>
  <c r="I222" i="23" s="1"/>
  <c r="H222" i="23"/>
  <c r="J221" i="23" a="1"/>
  <c r="J221" i="23" s="1"/>
  <c r="I221" i="23" a="1"/>
  <c r="I221" i="23" s="1"/>
  <c r="H221" i="23"/>
  <c r="J220" i="23" a="1"/>
  <c r="J220" i="23" s="1"/>
  <c r="I220" i="23" a="1"/>
  <c r="I220" i="23" s="1"/>
  <c r="H220" i="23"/>
  <c r="J219" i="23" a="1"/>
  <c r="J219" i="23" s="1"/>
  <c r="I219" i="23" a="1"/>
  <c r="I219" i="23" s="1"/>
  <c r="H219" i="23"/>
  <c r="J218" i="23" a="1"/>
  <c r="J218" i="23" s="1"/>
  <c r="I218" i="23" a="1"/>
  <c r="I218" i="23" s="1"/>
  <c r="H218" i="23"/>
  <c r="J217" i="23" a="1"/>
  <c r="J217" i="23" s="1"/>
  <c r="I217" i="23" a="1"/>
  <c r="I217" i="23" s="1"/>
  <c r="H217" i="23"/>
  <c r="J216" i="23" a="1"/>
  <c r="J216" i="23" s="1"/>
  <c r="I216" i="23" a="1"/>
  <c r="I216" i="23" s="1"/>
  <c r="H216" i="23"/>
  <c r="J215" i="23" a="1"/>
  <c r="J215" i="23" s="1"/>
  <c r="I215" i="23" a="1"/>
  <c r="I215" i="23" s="1"/>
  <c r="H215" i="23"/>
  <c r="J214" i="23" a="1"/>
  <c r="J214" i="23" s="1"/>
  <c r="I214" i="23" a="1"/>
  <c r="I214" i="23" s="1"/>
  <c r="H214" i="23"/>
  <c r="J213" i="23" a="1"/>
  <c r="J213" i="23" s="1"/>
  <c r="I213" i="23" a="1"/>
  <c r="I213" i="23" s="1"/>
  <c r="H213" i="23"/>
  <c r="J212" i="23" a="1"/>
  <c r="J212" i="23" s="1"/>
  <c r="I212" i="23" a="1"/>
  <c r="I212" i="23" s="1"/>
  <c r="H212" i="23"/>
  <c r="J211" i="23" a="1"/>
  <c r="J211" i="23" s="1"/>
  <c r="I211" i="23" a="1"/>
  <c r="I211" i="23" s="1"/>
  <c r="H211" i="23"/>
  <c r="J210" i="23" a="1"/>
  <c r="J210" i="23" s="1"/>
  <c r="I210" i="23" a="1"/>
  <c r="I210" i="23" s="1"/>
  <c r="H210" i="23"/>
  <c r="J209" i="23" a="1"/>
  <c r="J209" i="23" s="1"/>
  <c r="I209" i="23" a="1"/>
  <c r="I209" i="23" s="1"/>
  <c r="H209" i="23"/>
  <c r="J208" i="23" a="1"/>
  <c r="J208" i="23" s="1"/>
  <c r="I208" i="23" a="1"/>
  <c r="I208" i="23" s="1"/>
  <c r="H208" i="23"/>
  <c r="J207" i="23" a="1"/>
  <c r="J207" i="23" s="1"/>
  <c r="I207" i="23" a="1"/>
  <c r="I207" i="23" s="1"/>
  <c r="H207" i="23"/>
  <c r="J206" i="23" a="1"/>
  <c r="J206" i="23" s="1"/>
  <c r="I206" i="23" a="1"/>
  <c r="I206" i="23" s="1"/>
  <c r="H206" i="23"/>
  <c r="J205" i="23" a="1"/>
  <c r="J205" i="23" s="1"/>
  <c r="I205" i="23" a="1"/>
  <c r="I205" i="23" s="1"/>
  <c r="H205" i="23"/>
  <c r="J204" i="23" a="1"/>
  <c r="J204" i="23" s="1"/>
  <c r="I204" i="23" a="1"/>
  <c r="I204" i="23" s="1"/>
  <c r="H204" i="23"/>
  <c r="J203" i="23" a="1"/>
  <c r="J203" i="23" s="1"/>
  <c r="I203" i="23" a="1"/>
  <c r="I203" i="23" s="1"/>
  <c r="H203" i="23"/>
  <c r="J202" i="23" a="1"/>
  <c r="J202" i="23" s="1"/>
  <c r="I202" i="23" a="1"/>
  <c r="I202" i="23" s="1"/>
  <c r="H202" i="23"/>
  <c r="J201" i="23" a="1"/>
  <c r="J201" i="23" s="1"/>
  <c r="I201" i="23" a="1"/>
  <c r="I201" i="23" s="1"/>
  <c r="H201" i="23"/>
  <c r="J200" i="23" a="1"/>
  <c r="J200" i="23" s="1"/>
  <c r="I200" i="23" a="1"/>
  <c r="I200" i="23" s="1"/>
  <c r="H200" i="23"/>
  <c r="J199" i="23" a="1"/>
  <c r="J199" i="23" s="1"/>
  <c r="I199" i="23" a="1"/>
  <c r="I199" i="23" s="1"/>
  <c r="H199" i="23"/>
  <c r="J198" i="23" a="1"/>
  <c r="J198" i="23" s="1"/>
  <c r="I198" i="23" a="1"/>
  <c r="I198" i="23" s="1"/>
  <c r="H198" i="23"/>
  <c r="J197" i="23" a="1"/>
  <c r="J197" i="23" s="1"/>
  <c r="I197" i="23" a="1"/>
  <c r="I197" i="23" s="1"/>
  <c r="H197" i="23"/>
  <c r="J196" i="23" a="1"/>
  <c r="J196" i="23" s="1"/>
  <c r="I196" i="23" a="1"/>
  <c r="I196" i="23" s="1"/>
  <c r="H196" i="23"/>
  <c r="J195" i="23" a="1"/>
  <c r="J195" i="23" s="1"/>
  <c r="I195" i="23" a="1"/>
  <c r="I195" i="23" s="1"/>
  <c r="H195" i="23"/>
  <c r="J194" i="23" a="1"/>
  <c r="J194" i="23" s="1"/>
  <c r="I194" i="23" a="1"/>
  <c r="I194" i="23" s="1"/>
  <c r="H194" i="23"/>
  <c r="J193" i="23" a="1"/>
  <c r="J193" i="23" s="1"/>
  <c r="I193" i="23" a="1"/>
  <c r="I193" i="23" s="1"/>
  <c r="H193" i="23"/>
  <c r="J192" i="23" a="1"/>
  <c r="J192" i="23" s="1"/>
  <c r="I192" i="23" a="1"/>
  <c r="I192" i="23" s="1"/>
  <c r="H192" i="23"/>
  <c r="J191" i="23" a="1"/>
  <c r="J191" i="23" s="1"/>
  <c r="I191" i="23" a="1"/>
  <c r="I191" i="23" s="1"/>
  <c r="H191" i="23"/>
  <c r="J190" i="23" a="1"/>
  <c r="J190" i="23" s="1"/>
  <c r="I190" i="23" a="1"/>
  <c r="I190" i="23" s="1"/>
  <c r="H190" i="23"/>
  <c r="J189" i="23" a="1"/>
  <c r="J189" i="23" s="1"/>
  <c r="I189" i="23" a="1"/>
  <c r="I189" i="23" s="1"/>
  <c r="H189" i="23"/>
  <c r="J188" i="23" a="1"/>
  <c r="J188" i="23" s="1"/>
  <c r="I188" i="23" a="1"/>
  <c r="I188" i="23" s="1"/>
  <c r="H188" i="23"/>
  <c r="J187" i="23" a="1"/>
  <c r="J187" i="23" s="1"/>
  <c r="I187" i="23" a="1"/>
  <c r="I187" i="23" s="1"/>
  <c r="H187" i="23"/>
  <c r="J186" i="23" a="1"/>
  <c r="J186" i="23" s="1"/>
  <c r="I186" i="23" a="1"/>
  <c r="I186" i="23" s="1"/>
  <c r="H186" i="23"/>
  <c r="J185" i="23" a="1"/>
  <c r="J185" i="23" s="1"/>
  <c r="I185" i="23" a="1"/>
  <c r="I185" i="23" s="1"/>
  <c r="H185" i="23"/>
  <c r="J184" i="23" a="1"/>
  <c r="J184" i="23" s="1"/>
  <c r="I184" i="23" a="1"/>
  <c r="I184" i="23" s="1"/>
  <c r="H184" i="23"/>
  <c r="J183" i="23" a="1"/>
  <c r="J183" i="23" s="1"/>
  <c r="I183" i="23" a="1"/>
  <c r="I183" i="23" s="1"/>
  <c r="H183" i="23"/>
  <c r="J182" i="23" a="1"/>
  <c r="J182" i="23" s="1"/>
  <c r="I182" i="23" a="1"/>
  <c r="I182" i="23" s="1"/>
  <c r="H182" i="23"/>
  <c r="J181" i="23" a="1"/>
  <c r="J181" i="23" s="1"/>
  <c r="I181" i="23" a="1"/>
  <c r="I181" i="23" s="1"/>
  <c r="H181" i="23"/>
  <c r="J180" i="23" a="1"/>
  <c r="J180" i="23" s="1"/>
  <c r="I180" i="23" a="1"/>
  <c r="I180" i="23" s="1"/>
  <c r="H180" i="23"/>
  <c r="J179" i="23" a="1"/>
  <c r="J179" i="23" s="1"/>
  <c r="I179" i="23" a="1"/>
  <c r="I179" i="23" s="1"/>
  <c r="H179" i="23"/>
  <c r="J178" i="23" a="1"/>
  <c r="J178" i="23" s="1"/>
  <c r="I178" i="23" a="1"/>
  <c r="I178" i="23" s="1"/>
  <c r="H178" i="23"/>
  <c r="J177" i="23" a="1"/>
  <c r="J177" i="23" s="1"/>
  <c r="I177" i="23" a="1"/>
  <c r="I177" i="23" s="1"/>
  <c r="H177" i="23"/>
  <c r="J176" i="23" a="1"/>
  <c r="J176" i="23" s="1"/>
  <c r="I176" i="23" a="1"/>
  <c r="I176" i="23" s="1"/>
  <c r="H176" i="23"/>
  <c r="J175" i="23" a="1"/>
  <c r="J175" i="23" s="1"/>
  <c r="I175" i="23" a="1"/>
  <c r="I175" i="23" s="1"/>
  <c r="H175" i="23"/>
  <c r="J174" i="23" a="1"/>
  <c r="J174" i="23" s="1"/>
  <c r="I174" i="23" a="1"/>
  <c r="I174" i="23" s="1"/>
  <c r="H174" i="23"/>
  <c r="J173" i="23" a="1"/>
  <c r="J173" i="23" s="1"/>
  <c r="I173" i="23" a="1"/>
  <c r="I173" i="23" s="1"/>
  <c r="H173" i="23"/>
  <c r="J172" i="23" a="1"/>
  <c r="J172" i="23" s="1"/>
  <c r="I172" i="23" a="1"/>
  <c r="I172" i="23" s="1"/>
  <c r="H172" i="23"/>
  <c r="J171" i="23" a="1"/>
  <c r="J171" i="23" s="1"/>
  <c r="I171" i="23" a="1"/>
  <c r="I171" i="23" s="1"/>
  <c r="H171" i="23"/>
  <c r="J170" i="23" a="1"/>
  <c r="J170" i="23" s="1"/>
  <c r="I170" i="23" a="1"/>
  <c r="I170" i="23" s="1"/>
  <c r="H170" i="23"/>
  <c r="J169" i="23" a="1"/>
  <c r="J169" i="23" s="1"/>
  <c r="I169" i="23" a="1"/>
  <c r="I169" i="23" s="1"/>
  <c r="H169" i="23"/>
  <c r="J168" i="23" a="1"/>
  <c r="J168" i="23" s="1"/>
  <c r="I168" i="23" a="1"/>
  <c r="I168" i="23" s="1"/>
  <c r="H168" i="23"/>
  <c r="J167" i="23" a="1"/>
  <c r="J167" i="23" s="1"/>
  <c r="I167" i="23" a="1"/>
  <c r="I167" i="23" s="1"/>
  <c r="H167" i="23"/>
  <c r="J166" i="23" a="1"/>
  <c r="J166" i="23" s="1"/>
  <c r="I166" i="23" a="1"/>
  <c r="I166" i="23" s="1"/>
  <c r="H166" i="23"/>
  <c r="J165" i="23" a="1"/>
  <c r="J165" i="23" s="1"/>
  <c r="I165" i="23" a="1"/>
  <c r="I165" i="23" s="1"/>
  <c r="H165" i="23"/>
  <c r="J164" i="23" a="1"/>
  <c r="J164" i="23" s="1"/>
  <c r="I164" i="23" a="1"/>
  <c r="I164" i="23" s="1"/>
  <c r="H164" i="23"/>
  <c r="J163" i="23" a="1"/>
  <c r="J163" i="23" s="1"/>
  <c r="I163" i="23" a="1"/>
  <c r="I163" i="23" s="1"/>
  <c r="H163" i="23"/>
  <c r="J162" i="23" a="1"/>
  <c r="J162" i="23" s="1"/>
  <c r="I162" i="23" a="1"/>
  <c r="I162" i="23" s="1"/>
  <c r="H162" i="23"/>
  <c r="J161" i="23" a="1"/>
  <c r="J161" i="23" s="1"/>
  <c r="I161" i="23" a="1"/>
  <c r="I161" i="23" s="1"/>
  <c r="H161" i="23"/>
  <c r="J160" i="23" a="1"/>
  <c r="J160" i="23" s="1"/>
  <c r="I160" i="23" a="1"/>
  <c r="I160" i="23" s="1"/>
  <c r="H160" i="23"/>
  <c r="J159" i="23" a="1"/>
  <c r="J159" i="23" s="1"/>
  <c r="I159" i="23" a="1"/>
  <c r="I159" i="23" s="1"/>
  <c r="H159" i="23"/>
  <c r="J158" i="23" a="1"/>
  <c r="J158" i="23" s="1"/>
  <c r="I158" i="23" a="1"/>
  <c r="I158" i="23" s="1"/>
  <c r="H158" i="23"/>
  <c r="J157" i="23" a="1"/>
  <c r="J157" i="23" s="1"/>
  <c r="I157" i="23" a="1"/>
  <c r="I157" i="23" s="1"/>
  <c r="H157" i="23"/>
  <c r="J156" i="23" a="1"/>
  <c r="J156" i="23" s="1"/>
  <c r="I156" i="23" a="1"/>
  <c r="I156" i="23" s="1"/>
  <c r="H156" i="23"/>
  <c r="J155" i="23" a="1"/>
  <c r="J155" i="23" s="1"/>
  <c r="I155" i="23" a="1"/>
  <c r="I155" i="23" s="1"/>
  <c r="H155" i="23"/>
  <c r="J154" i="23" a="1"/>
  <c r="J154" i="23" s="1"/>
  <c r="I154" i="23" a="1"/>
  <c r="I154" i="23" s="1"/>
  <c r="H154" i="23"/>
  <c r="J153" i="23" a="1"/>
  <c r="J153" i="23" s="1"/>
  <c r="I153" i="23" a="1"/>
  <c r="I153" i="23" s="1"/>
  <c r="H153" i="23"/>
  <c r="J152" i="23" a="1"/>
  <c r="J152" i="23" s="1"/>
  <c r="I152" i="23" a="1"/>
  <c r="I152" i="23" s="1"/>
  <c r="H152" i="23"/>
  <c r="J151" i="23" a="1"/>
  <c r="J151" i="23" s="1"/>
  <c r="I151" i="23" a="1"/>
  <c r="I151" i="23" s="1"/>
  <c r="H151" i="23"/>
  <c r="J150" i="23" a="1"/>
  <c r="J150" i="23" s="1"/>
  <c r="I150" i="23" a="1"/>
  <c r="I150" i="23" s="1"/>
  <c r="H150" i="23"/>
  <c r="J149" i="23" a="1"/>
  <c r="J149" i="23" s="1"/>
  <c r="I149" i="23" a="1"/>
  <c r="I149" i="23" s="1"/>
  <c r="H149" i="23"/>
  <c r="J148" i="23" a="1"/>
  <c r="J148" i="23" s="1"/>
  <c r="I148" i="23" a="1"/>
  <c r="I148" i="23" s="1"/>
  <c r="H148" i="23"/>
  <c r="J147" i="23" a="1"/>
  <c r="J147" i="23" s="1"/>
  <c r="I147" i="23" a="1"/>
  <c r="I147" i="23" s="1"/>
  <c r="H147" i="23"/>
  <c r="J146" i="23" a="1"/>
  <c r="J146" i="23" s="1"/>
  <c r="I146" i="23" a="1"/>
  <c r="I146" i="23" s="1"/>
  <c r="H146" i="23"/>
  <c r="J145" i="23" a="1"/>
  <c r="J145" i="23" s="1"/>
  <c r="I145" i="23" a="1"/>
  <c r="I145" i="23" s="1"/>
  <c r="H145" i="23"/>
  <c r="J144" i="23" a="1"/>
  <c r="J144" i="23" s="1"/>
  <c r="I144" i="23" a="1"/>
  <c r="I144" i="23" s="1"/>
  <c r="H144" i="23"/>
  <c r="J143" i="23" a="1"/>
  <c r="J143" i="23" s="1"/>
  <c r="I143" i="23" a="1"/>
  <c r="I143" i="23" s="1"/>
  <c r="H143" i="23"/>
  <c r="J142" i="23" a="1"/>
  <c r="J142" i="23" s="1"/>
  <c r="I142" i="23" a="1"/>
  <c r="I142" i="23" s="1"/>
  <c r="H142" i="23"/>
  <c r="J141" i="23" a="1"/>
  <c r="J141" i="23" s="1"/>
  <c r="I141" i="23" a="1"/>
  <c r="I141" i="23" s="1"/>
  <c r="H141" i="23"/>
  <c r="J140" i="23" a="1"/>
  <c r="J140" i="23" s="1"/>
  <c r="I140" i="23" a="1"/>
  <c r="I140" i="23" s="1"/>
  <c r="H140" i="23"/>
  <c r="J139" i="23" a="1"/>
  <c r="J139" i="23" s="1"/>
  <c r="I139" i="23" a="1"/>
  <c r="I139" i="23" s="1"/>
  <c r="H139" i="23"/>
  <c r="J138" i="23" a="1"/>
  <c r="J138" i="23" s="1"/>
  <c r="I138" i="23" a="1"/>
  <c r="I138" i="23" s="1"/>
  <c r="H138" i="23"/>
  <c r="J137" i="23" a="1"/>
  <c r="J137" i="23" s="1"/>
  <c r="I137" i="23" a="1"/>
  <c r="I137" i="23" s="1"/>
  <c r="H137" i="23"/>
  <c r="J136" i="23" a="1"/>
  <c r="J136" i="23" s="1"/>
  <c r="I136" i="23" a="1"/>
  <c r="I136" i="23" s="1"/>
  <c r="H136" i="23"/>
  <c r="J135" i="23" a="1"/>
  <c r="J135" i="23" s="1"/>
  <c r="I135" i="23" a="1"/>
  <c r="I135" i="23" s="1"/>
  <c r="H135" i="23"/>
  <c r="J134" i="23" a="1"/>
  <c r="J134" i="23" s="1"/>
  <c r="I134" i="23" a="1"/>
  <c r="I134" i="23" s="1"/>
  <c r="H134" i="23"/>
  <c r="J133" i="23" a="1"/>
  <c r="J133" i="23" s="1"/>
  <c r="I133" i="23" a="1"/>
  <c r="I133" i="23" s="1"/>
  <c r="H133" i="23"/>
  <c r="J132" i="23" a="1"/>
  <c r="J132" i="23" s="1"/>
  <c r="I132" i="23" a="1"/>
  <c r="I132" i="23" s="1"/>
  <c r="H132" i="23"/>
  <c r="J131" i="23" a="1"/>
  <c r="J131" i="23" s="1"/>
  <c r="I131" i="23" a="1"/>
  <c r="I131" i="23" s="1"/>
  <c r="H131" i="23"/>
  <c r="J130" i="23" a="1"/>
  <c r="J130" i="23" s="1"/>
  <c r="I130" i="23" a="1"/>
  <c r="I130" i="23" s="1"/>
  <c r="H130" i="23"/>
  <c r="J129" i="23" a="1"/>
  <c r="J129" i="23" s="1"/>
  <c r="I129" i="23" a="1"/>
  <c r="I129" i="23" s="1"/>
  <c r="H129" i="23"/>
  <c r="J128" i="23" a="1"/>
  <c r="J128" i="23" s="1"/>
  <c r="I128" i="23" a="1"/>
  <c r="I128" i="23" s="1"/>
  <c r="H128" i="23"/>
  <c r="J127" i="23" a="1"/>
  <c r="J127" i="23" s="1"/>
  <c r="I127" i="23" a="1"/>
  <c r="I127" i="23" s="1"/>
  <c r="H127" i="23"/>
  <c r="J126" i="23" a="1"/>
  <c r="J126" i="23" s="1"/>
  <c r="I126" i="23" a="1"/>
  <c r="I126" i="23" s="1"/>
  <c r="H126" i="23"/>
  <c r="J125" i="23" a="1"/>
  <c r="J125" i="23" s="1"/>
  <c r="I125" i="23" a="1"/>
  <c r="I125" i="23" s="1"/>
  <c r="H125" i="23"/>
  <c r="J124" i="23" a="1"/>
  <c r="J124" i="23" s="1"/>
  <c r="I124" i="23" a="1"/>
  <c r="I124" i="23" s="1"/>
  <c r="H124" i="23"/>
  <c r="J123" i="23" a="1"/>
  <c r="J123" i="23" s="1"/>
  <c r="I123" i="23" a="1"/>
  <c r="I123" i="23" s="1"/>
  <c r="H123" i="23"/>
  <c r="J122" i="23" a="1"/>
  <c r="J122" i="23" s="1"/>
  <c r="I122" i="23" a="1"/>
  <c r="I122" i="23" s="1"/>
  <c r="H122" i="23"/>
  <c r="J121" i="23" a="1"/>
  <c r="J121" i="23" s="1"/>
  <c r="I121" i="23" a="1"/>
  <c r="I121" i="23" s="1"/>
  <c r="H121" i="23"/>
  <c r="J120" i="23" a="1"/>
  <c r="J120" i="23" s="1"/>
  <c r="I120" i="23" a="1"/>
  <c r="I120" i="23" s="1"/>
  <c r="H120" i="23"/>
  <c r="J119" i="23" a="1"/>
  <c r="J119" i="23" s="1"/>
  <c r="I119" i="23" a="1"/>
  <c r="I119" i="23" s="1"/>
  <c r="H119" i="23"/>
  <c r="J118" i="23" a="1"/>
  <c r="J118" i="23" s="1"/>
  <c r="I118" i="23" a="1"/>
  <c r="I118" i="23" s="1"/>
  <c r="H118" i="23"/>
  <c r="J117" i="23" a="1"/>
  <c r="J117" i="23" s="1"/>
  <c r="I117" i="23" a="1"/>
  <c r="I117" i="23" s="1"/>
  <c r="H117" i="23"/>
  <c r="J116" i="23" a="1"/>
  <c r="J116" i="23" s="1"/>
  <c r="I116" i="23" a="1"/>
  <c r="I116" i="23" s="1"/>
  <c r="H116" i="23"/>
  <c r="J115" i="23" a="1"/>
  <c r="J115" i="23" s="1"/>
  <c r="I115" i="23" a="1"/>
  <c r="I115" i="23" s="1"/>
  <c r="H115" i="23"/>
  <c r="J114" i="23" a="1"/>
  <c r="J114" i="23" s="1"/>
  <c r="I114" i="23" a="1"/>
  <c r="I114" i="23" s="1"/>
  <c r="H114" i="23"/>
  <c r="J113" i="23" a="1"/>
  <c r="J113" i="23" s="1"/>
  <c r="I113" i="23" a="1"/>
  <c r="I113" i="23" s="1"/>
  <c r="H113" i="23"/>
  <c r="J112" i="23" a="1"/>
  <c r="J112" i="23" s="1"/>
  <c r="I112" i="23" a="1"/>
  <c r="I112" i="23" s="1"/>
  <c r="H112" i="23"/>
  <c r="J111" i="23" a="1"/>
  <c r="J111" i="23" s="1"/>
  <c r="I111" i="23" a="1"/>
  <c r="I111" i="23" s="1"/>
  <c r="H111" i="23"/>
  <c r="J110" i="23" a="1"/>
  <c r="J110" i="23" s="1"/>
  <c r="I110" i="23" a="1"/>
  <c r="I110" i="23" s="1"/>
  <c r="H110" i="23"/>
  <c r="J109" i="23" a="1"/>
  <c r="J109" i="23" s="1"/>
  <c r="I109" i="23" a="1"/>
  <c r="I109" i="23" s="1"/>
  <c r="H109" i="23"/>
  <c r="J108" i="23" a="1"/>
  <c r="J108" i="23" s="1"/>
  <c r="I108" i="23" a="1"/>
  <c r="I108" i="23" s="1"/>
  <c r="H108" i="23"/>
  <c r="J107" i="23" a="1"/>
  <c r="J107" i="23" s="1"/>
  <c r="I107" i="23" a="1"/>
  <c r="I107" i="23" s="1"/>
  <c r="H107" i="23"/>
  <c r="J106" i="23" a="1"/>
  <c r="J106" i="23" s="1"/>
  <c r="I106" i="23" a="1"/>
  <c r="I106" i="23" s="1"/>
  <c r="H106" i="23"/>
  <c r="J105" i="23" a="1"/>
  <c r="J105" i="23" s="1"/>
  <c r="I105" i="23" a="1"/>
  <c r="I105" i="23" s="1"/>
  <c r="H105" i="23"/>
  <c r="J104" i="23" a="1"/>
  <c r="J104" i="23" s="1"/>
  <c r="I104" i="23" a="1"/>
  <c r="I104" i="23" s="1"/>
  <c r="H104" i="23"/>
  <c r="J103" i="23" a="1"/>
  <c r="J103" i="23" s="1"/>
  <c r="I103" i="23" a="1"/>
  <c r="I103" i="23" s="1"/>
  <c r="H103" i="23"/>
  <c r="J102" i="23" a="1"/>
  <c r="J102" i="23" s="1"/>
  <c r="I102" i="23" a="1"/>
  <c r="I102" i="23" s="1"/>
  <c r="H102" i="23"/>
  <c r="J101" i="23" a="1"/>
  <c r="J101" i="23" s="1"/>
  <c r="I101" i="23" a="1"/>
  <c r="I101" i="23" s="1"/>
  <c r="H101" i="23"/>
  <c r="J100" i="23" a="1"/>
  <c r="J100" i="23" s="1"/>
  <c r="I100" i="23" a="1"/>
  <c r="I100" i="23" s="1"/>
  <c r="H100" i="23"/>
  <c r="J99" i="23" a="1"/>
  <c r="J99" i="23" s="1"/>
  <c r="I99" i="23" a="1"/>
  <c r="I99" i="23" s="1"/>
  <c r="H99" i="23"/>
  <c r="J98" i="23" a="1"/>
  <c r="J98" i="23" s="1"/>
  <c r="I98" i="23" a="1"/>
  <c r="I98" i="23" s="1"/>
  <c r="H98" i="23"/>
  <c r="J97" i="23" a="1"/>
  <c r="J97" i="23" s="1"/>
  <c r="I97" i="23" a="1"/>
  <c r="I97" i="23" s="1"/>
  <c r="H97" i="23"/>
  <c r="J96" i="23" a="1"/>
  <c r="J96" i="23" s="1"/>
  <c r="I96" i="23" a="1"/>
  <c r="I96" i="23" s="1"/>
  <c r="H96" i="23"/>
  <c r="J95" i="23" a="1"/>
  <c r="J95" i="23" s="1"/>
  <c r="I95" i="23" a="1"/>
  <c r="I95" i="23" s="1"/>
  <c r="H95" i="23"/>
  <c r="J94" i="23" a="1"/>
  <c r="J94" i="23" s="1"/>
  <c r="I94" i="23" a="1"/>
  <c r="I94" i="23" s="1"/>
  <c r="H94" i="23"/>
  <c r="J93" i="23" a="1"/>
  <c r="J93" i="23" s="1"/>
  <c r="I93" i="23" a="1"/>
  <c r="I93" i="23" s="1"/>
  <c r="H93" i="23"/>
  <c r="J92" i="23" a="1"/>
  <c r="J92" i="23" s="1"/>
  <c r="I92" i="23" a="1"/>
  <c r="I92" i="23" s="1"/>
  <c r="H92" i="23"/>
  <c r="J91" i="23" a="1"/>
  <c r="J91" i="23" s="1"/>
  <c r="I91" i="23" a="1"/>
  <c r="I91" i="23" s="1"/>
  <c r="H91" i="23"/>
  <c r="J90" i="23" a="1"/>
  <c r="J90" i="23" s="1"/>
  <c r="I90" i="23" a="1"/>
  <c r="I90" i="23" s="1"/>
  <c r="H90" i="23"/>
  <c r="J89" i="23" a="1"/>
  <c r="J89" i="23" s="1"/>
  <c r="I89" i="23" a="1"/>
  <c r="I89" i="23" s="1"/>
  <c r="H89" i="23"/>
  <c r="J88" i="23" a="1"/>
  <c r="J88" i="23" s="1"/>
  <c r="I88" i="23" a="1"/>
  <c r="I88" i="23" s="1"/>
  <c r="H88" i="23"/>
  <c r="J87" i="23" a="1"/>
  <c r="J87" i="23" s="1"/>
  <c r="I87" i="23" a="1"/>
  <c r="I87" i="23" s="1"/>
  <c r="H87" i="23"/>
  <c r="J86" i="23" a="1"/>
  <c r="J86" i="23" s="1"/>
  <c r="I86" i="23" a="1"/>
  <c r="I86" i="23" s="1"/>
  <c r="H86" i="23"/>
  <c r="J85" i="23" a="1"/>
  <c r="J85" i="23" s="1"/>
  <c r="I85" i="23" a="1"/>
  <c r="I85" i="23" s="1"/>
  <c r="H85" i="23"/>
  <c r="J84" i="23" a="1"/>
  <c r="J84" i="23" s="1"/>
  <c r="I84" i="23" a="1"/>
  <c r="I84" i="23" s="1"/>
  <c r="H84" i="23"/>
  <c r="J83" i="23" a="1"/>
  <c r="J83" i="23" s="1"/>
  <c r="I83" i="23" a="1"/>
  <c r="I83" i="23" s="1"/>
  <c r="H83" i="23"/>
  <c r="J82" i="23" a="1"/>
  <c r="J82" i="23" s="1"/>
  <c r="I82" i="23" a="1"/>
  <c r="I82" i="23" s="1"/>
  <c r="H82" i="23"/>
  <c r="J81" i="23" a="1"/>
  <c r="J81" i="23" s="1"/>
  <c r="I81" i="23" a="1"/>
  <c r="I81" i="23" s="1"/>
  <c r="H81" i="23"/>
  <c r="J80" i="23" a="1"/>
  <c r="J80" i="23" s="1"/>
  <c r="I80" i="23" a="1"/>
  <c r="I80" i="23" s="1"/>
  <c r="H80" i="23"/>
  <c r="J79" i="23" a="1"/>
  <c r="J79" i="23" s="1"/>
  <c r="I79" i="23" a="1"/>
  <c r="I79" i="23" s="1"/>
  <c r="H79" i="23"/>
  <c r="J78" i="23" a="1"/>
  <c r="J78" i="23" s="1"/>
  <c r="I78" i="23" a="1"/>
  <c r="I78" i="23" s="1"/>
  <c r="H78" i="23"/>
  <c r="J77" i="23" a="1"/>
  <c r="J77" i="23" s="1"/>
  <c r="I77" i="23" a="1"/>
  <c r="I77" i="23" s="1"/>
  <c r="H77" i="23"/>
  <c r="J76" i="23" a="1"/>
  <c r="J76" i="23" s="1"/>
  <c r="I76" i="23" a="1"/>
  <c r="I76" i="23" s="1"/>
  <c r="H76" i="23"/>
  <c r="J75" i="23" a="1"/>
  <c r="J75" i="23" s="1"/>
  <c r="I75" i="23" a="1"/>
  <c r="I75" i="23" s="1"/>
  <c r="H75" i="23"/>
  <c r="J74" i="23" a="1"/>
  <c r="J74" i="23" s="1"/>
  <c r="I74" i="23" a="1"/>
  <c r="I74" i="23" s="1"/>
  <c r="H74" i="23"/>
  <c r="J73" i="23" a="1"/>
  <c r="J73" i="23" s="1"/>
  <c r="I73" i="23" a="1"/>
  <c r="I73" i="23" s="1"/>
  <c r="H73" i="23"/>
  <c r="J72" i="23" a="1"/>
  <c r="J72" i="23" s="1"/>
  <c r="I72" i="23" a="1"/>
  <c r="I72" i="23" s="1"/>
  <c r="H72" i="23"/>
  <c r="J71" i="23" a="1"/>
  <c r="J71" i="23" s="1"/>
  <c r="I71" i="23" a="1"/>
  <c r="I71" i="23" s="1"/>
  <c r="H71" i="23"/>
  <c r="J70" i="23" a="1"/>
  <c r="J70" i="23" s="1"/>
  <c r="I70" i="23" a="1"/>
  <c r="I70" i="23" s="1"/>
  <c r="H70" i="23"/>
  <c r="J69" i="23" a="1"/>
  <c r="J69" i="23" s="1"/>
  <c r="I69" i="23" a="1"/>
  <c r="I69" i="23" s="1"/>
  <c r="H69" i="23"/>
  <c r="J68" i="23" a="1"/>
  <c r="J68" i="23" s="1"/>
  <c r="I68" i="23" a="1"/>
  <c r="I68" i="23" s="1"/>
  <c r="H68" i="23"/>
  <c r="J67" i="23" a="1"/>
  <c r="J67" i="23" s="1"/>
  <c r="I67" i="23" a="1"/>
  <c r="I67" i="23" s="1"/>
  <c r="H67" i="23"/>
  <c r="J66" i="23" a="1"/>
  <c r="J66" i="23" s="1"/>
  <c r="I66" i="23" a="1"/>
  <c r="I66" i="23" s="1"/>
  <c r="H66" i="23"/>
  <c r="J65" i="23" a="1"/>
  <c r="J65" i="23" s="1"/>
  <c r="I65" i="23" a="1"/>
  <c r="I65" i="23" s="1"/>
  <c r="H65" i="23"/>
  <c r="J64" i="23" a="1"/>
  <c r="J64" i="23" s="1"/>
  <c r="I64" i="23" a="1"/>
  <c r="I64" i="23" s="1"/>
  <c r="H64" i="23"/>
  <c r="J63" i="23" a="1"/>
  <c r="J63" i="23" s="1"/>
  <c r="I63" i="23" a="1"/>
  <c r="I63" i="23" s="1"/>
  <c r="H63" i="23"/>
  <c r="J62" i="23" a="1"/>
  <c r="J62" i="23" s="1"/>
  <c r="I62" i="23" a="1"/>
  <c r="I62" i="23" s="1"/>
  <c r="H62" i="23"/>
  <c r="J61" i="23" a="1"/>
  <c r="J61" i="23" s="1"/>
  <c r="I61" i="23" a="1"/>
  <c r="I61" i="23" s="1"/>
  <c r="H61" i="23"/>
  <c r="J60" i="23" a="1"/>
  <c r="J60" i="23" s="1"/>
  <c r="I60" i="23" a="1"/>
  <c r="I60" i="23" s="1"/>
  <c r="H60" i="23"/>
  <c r="J59" i="23" a="1"/>
  <c r="J59" i="23" s="1"/>
  <c r="I59" i="23" a="1"/>
  <c r="I59" i="23" s="1"/>
  <c r="H59" i="23"/>
  <c r="J58" i="23" a="1"/>
  <c r="J58" i="23" s="1"/>
  <c r="I58" i="23" a="1"/>
  <c r="I58" i="23" s="1"/>
  <c r="H58" i="23"/>
  <c r="J57" i="23" a="1"/>
  <c r="J57" i="23" s="1"/>
  <c r="I57" i="23" a="1"/>
  <c r="I57" i="23" s="1"/>
  <c r="H57" i="23"/>
  <c r="J56" i="23" a="1"/>
  <c r="J56" i="23" s="1"/>
  <c r="I56" i="23" a="1"/>
  <c r="I56" i="23" s="1"/>
  <c r="H56" i="23"/>
  <c r="J55" i="23" a="1"/>
  <c r="J55" i="23" s="1"/>
  <c r="I55" i="23" a="1"/>
  <c r="I55" i="23" s="1"/>
  <c r="H55" i="23"/>
  <c r="J54" i="23" a="1"/>
  <c r="J54" i="23" s="1"/>
  <c r="I54" i="23" a="1"/>
  <c r="I54" i="23" s="1"/>
  <c r="H54" i="23"/>
  <c r="J53" i="23" a="1"/>
  <c r="J53" i="23" s="1"/>
  <c r="I53" i="23" a="1"/>
  <c r="I53" i="23" s="1"/>
  <c r="H53" i="23"/>
  <c r="J52" i="23" a="1"/>
  <c r="J52" i="23" s="1"/>
  <c r="I52" i="23" a="1"/>
  <c r="I52" i="23" s="1"/>
  <c r="H52" i="23"/>
  <c r="J51" i="23" a="1"/>
  <c r="J51" i="23" s="1"/>
  <c r="I51" i="23" a="1"/>
  <c r="I51" i="23" s="1"/>
  <c r="H51" i="23"/>
  <c r="J50" i="23" a="1"/>
  <c r="J50" i="23" s="1"/>
  <c r="I50" i="23" a="1"/>
  <c r="I50" i="23" s="1"/>
  <c r="H50" i="23"/>
  <c r="J49" i="23" a="1"/>
  <c r="J49" i="23" s="1"/>
  <c r="I49" i="23" a="1"/>
  <c r="I49" i="23" s="1"/>
  <c r="H49" i="23"/>
  <c r="J48" i="23" a="1"/>
  <c r="J48" i="23" s="1"/>
  <c r="I48" i="23" a="1"/>
  <c r="I48" i="23" s="1"/>
  <c r="H48" i="23"/>
  <c r="J47" i="23" a="1"/>
  <c r="J47" i="23" s="1"/>
  <c r="I47" i="23" a="1"/>
  <c r="I47" i="23" s="1"/>
  <c r="H47" i="23"/>
  <c r="J46" i="23" a="1"/>
  <c r="J46" i="23" s="1"/>
  <c r="I46" i="23" a="1"/>
  <c r="I46" i="23" s="1"/>
  <c r="H46" i="23"/>
  <c r="J45" i="23" a="1"/>
  <c r="J45" i="23" s="1"/>
  <c r="I45" i="23" a="1"/>
  <c r="I45" i="23" s="1"/>
  <c r="H45" i="23"/>
  <c r="J44" i="23" a="1"/>
  <c r="J44" i="23" s="1"/>
  <c r="I44" i="23" a="1"/>
  <c r="I44" i="23" s="1"/>
  <c r="H44" i="23"/>
  <c r="J43" i="23" a="1"/>
  <c r="J43" i="23" s="1"/>
  <c r="I43" i="23" a="1"/>
  <c r="I43" i="23" s="1"/>
  <c r="H43" i="23"/>
  <c r="J42" i="23" a="1"/>
  <c r="J42" i="23" s="1"/>
  <c r="I42" i="23" a="1"/>
  <c r="I42" i="23" s="1"/>
  <c r="H42" i="23"/>
  <c r="J41" i="23" a="1"/>
  <c r="J41" i="23" s="1"/>
  <c r="I41" i="23" a="1"/>
  <c r="I41" i="23" s="1"/>
  <c r="H41" i="23"/>
  <c r="J40" i="23" a="1"/>
  <c r="J40" i="23" s="1"/>
  <c r="I40" i="23" a="1"/>
  <c r="I40" i="23" s="1"/>
  <c r="H40" i="23"/>
  <c r="J39" i="23" a="1"/>
  <c r="J39" i="23" s="1"/>
  <c r="I39" i="23" a="1"/>
  <c r="I39" i="23" s="1"/>
  <c r="H39" i="23"/>
  <c r="J38" i="23" a="1"/>
  <c r="J38" i="23" s="1"/>
  <c r="I38" i="23" a="1"/>
  <c r="I38" i="23" s="1"/>
  <c r="H38" i="23"/>
  <c r="J37" i="23" a="1"/>
  <c r="J37" i="23" s="1"/>
  <c r="I37" i="23" a="1"/>
  <c r="I37" i="23" s="1"/>
  <c r="H37" i="23"/>
  <c r="J36" i="23" a="1"/>
  <c r="J36" i="23" s="1"/>
  <c r="I36" i="23" a="1"/>
  <c r="I36" i="23" s="1"/>
  <c r="H36" i="23"/>
  <c r="J35" i="23" a="1"/>
  <c r="J35" i="23" s="1"/>
  <c r="I35" i="23" a="1"/>
  <c r="I35" i="23" s="1"/>
  <c r="H35" i="23"/>
  <c r="J34" i="23" a="1"/>
  <c r="J34" i="23" s="1"/>
  <c r="I34" i="23" a="1"/>
  <c r="I34" i="23" s="1"/>
  <c r="H34" i="23"/>
  <c r="J33" i="23" a="1"/>
  <c r="J33" i="23" s="1"/>
  <c r="I33" i="23" a="1"/>
  <c r="I33" i="23" s="1"/>
  <c r="H33" i="23"/>
  <c r="J32" i="23" a="1"/>
  <c r="J32" i="23" s="1"/>
  <c r="I32" i="23" a="1"/>
  <c r="I32" i="23" s="1"/>
  <c r="H32" i="23"/>
  <c r="J31" i="23" a="1"/>
  <c r="J31" i="23" s="1"/>
  <c r="I31" i="23" a="1"/>
  <c r="I31" i="23" s="1"/>
  <c r="H31" i="23"/>
  <c r="J30" i="23" a="1"/>
  <c r="J30" i="23" s="1"/>
  <c r="I30" i="23" a="1"/>
  <c r="I30" i="23" s="1"/>
  <c r="H30" i="23"/>
  <c r="J29" i="23" a="1"/>
  <c r="J29" i="23" s="1"/>
  <c r="I29" i="23" a="1"/>
  <c r="I29" i="23" s="1"/>
  <c r="H29" i="23"/>
  <c r="J28" i="23" a="1"/>
  <c r="J28" i="23" s="1"/>
  <c r="I28" i="23" a="1"/>
  <c r="I28" i="23" s="1"/>
  <c r="H28" i="23"/>
  <c r="J27" i="23" a="1"/>
  <c r="J27" i="23" s="1"/>
  <c r="I27" i="23" a="1"/>
  <c r="I27" i="23" s="1"/>
  <c r="H27" i="23"/>
  <c r="J26" i="23" a="1"/>
  <c r="J26" i="23" s="1"/>
  <c r="I26" i="23" a="1"/>
  <c r="I26" i="23" s="1"/>
  <c r="H26" i="23"/>
  <c r="J25" i="23" a="1"/>
  <c r="J25" i="23" s="1"/>
  <c r="I25" i="23" a="1"/>
  <c r="I25" i="23" s="1"/>
  <c r="H25" i="23"/>
  <c r="J24" i="23" a="1"/>
  <c r="J24" i="23" s="1"/>
  <c r="I24" i="23" a="1"/>
  <c r="I24" i="23" s="1"/>
  <c r="H24" i="23"/>
  <c r="J23" i="23" a="1"/>
  <c r="J23" i="23" s="1"/>
  <c r="I23" i="23" a="1"/>
  <c r="I23" i="23" s="1"/>
  <c r="H23" i="23"/>
  <c r="C23" i="23"/>
  <c r="J22" i="23" a="1"/>
  <c r="J22" i="23" s="1"/>
  <c r="I22" i="23" a="1"/>
  <c r="I22" i="23" s="1"/>
  <c r="H22" i="23"/>
  <c r="C22" i="23"/>
  <c r="J21" i="23" a="1"/>
  <c r="J21" i="23" s="1"/>
  <c r="I21" i="23" a="1"/>
  <c r="I21" i="23" s="1"/>
  <c r="H21" i="23"/>
  <c r="C21" i="23"/>
  <c r="J20" i="23" a="1"/>
  <c r="J20" i="23" s="1"/>
  <c r="I20" i="23" a="1"/>
  <c r="I20" i="23" s="1"/>
  <c r="H20" i="23"/>
  <c r="C20" i="23"/>
  <c r="J19" i="23" a="1"/>
  <c r="J19" i="23" s="1"/>
  <c r="I19" i="23" a="1"/>
  <c r="I19" i="23" s="1"/>
  <c r="H19" i="23"/>
  <c r="C19" i="23"/>
  <c r="J18" i="23" a="1"/>
  <c r="J18" i="23" s="1"/>
  <c r="I18" i="23" a="1"/>
  <c r="I18" i="23" s="1"/>
  <c r="H18" i="23"/>
  <c r="C18" i="23"/>
  <c r="J17" i="23" a="1"/>
  <c r="J17" i="23" s="1"/>
  <c r="I17" i="23" a="1"/>
  <c r="I17" i="23" s="1"/>
  <c r="H17" i="23"/>
  <c r="C17" i="23"/>
  <c r="J16" i="23" a="1"/>
  <c r="J16" i="23" s="1"/>
  <c r="I16" i="23" a="1"/>
  <c r="I16" i="23" s="1"/>
  <c r="H16" i="23"/>
  <c r="C16" i="23"/>
  <c r="J15" i="23" a="1"/>
  <c r="J15" i="23" s="1"/>
  <c r="I15" i="23" a="1"/>
  <c r="I15" i="23" s="1"/>
  <c r="H15" i="23"/>
  <c r="C15" i="23"/>
  <c r="J14" i="23" a="1"/>
  <c r="J14" i="23" s="1"/>
  <c r="I14" i="23" a="1"/>
  <c r="I14" i="23" s="1"/>
  <c r="H14" i="23"/>
  <c r="C14" i="23"/>
  <c r="J13" i="23" a="1"/>
  <c r="J13" i="23" s="1"/>
  <c r="I13" i="23" a="1"/>
  <c r="I13" i="23" s="1"/>
  <c r="H13" i="23"/>
  <c r="C13" i="23"/>
  <c r="J12" i="23" a="1"/>
  <c r="J12" i="23" s="1"/>
  <c r="I12" i="23" a="1"/>
  <c r="I12" i="23" s="1"/>
  <c r="H12" i="23"/>
  <c r="C12" i="23"/>
  <c r="J11" i="23" a="1"/>
  <c r="J11" i="23" s="1"/>
  <c r="I11" i="23" a="1"/>
  <c r="I11" i="23" s="1"/>
  <c r="H11" i="23"/>
  <c r="J10" i="23" a="1"/>
  <c r="J10" i="23" s="1"/>
  <c r="I10" i="23" a="1"/>
  <c r="I10" i="23" s="1"/>
  <c r="H10" i="23"/>
  <c r="J9" i="23" a="1"/>
  <c r="J9" i="23" s="1"/>
  <c r="I9" i="23" a="1"/>
  <c r="I9" i="23" s="1"/>
  <c r="H9" i="23"/>
  <c r="J8" i="23" a="1"/>
  <c r="J8" i="23" s="1"/>
  <c r="I8" i="23" a="1"/>
  <c r="I8" i="23" s="1"/>
  <c r="H8" i="23"/>
  <c r="D8" i="23"/>
  <c r="J7" i="23" a="1"/>
  <c r="J7" i="23" s="1"/>
  <c r="I7" i="23" a="1"/>
  <c r="I7" i="23" s="1"/>
  <c r="H7" i="23"/>
  <c r="J6" i="23" a="1"/>
  <c r="J6" i="23" s="1"/>
  <c r="I6" i="23" a="1"/>
  <c r="I6" i="23" s="1"/>
  <c r="H6" i="23"/>
  <c r="D6" i="23"/>
  <c r="J5" i="23" a="1"/>
  <c r="J5" i="23" s="1"/>
  <c r="I5" i="23" a="1"/>
  <c r="I5" i="23" s="1"/>
  <c r="H5" i="23"/>
  <c r="D5" i="23"/>
  <c r="J4" i="23" a="1"/>
  <c r="J4" i="23" s="1"/>
  <c r="I4" i="23" a="1"/>
  <c r="I4" i="23" s="1"/>
  <c r="H4" i="23"/>
  <c r="D4" i="23"/>
  <c r="J3" i="23" a="1"/>
  <c r="J3" i="23" s="1"/>
  <c r="I3" i="23" a="1"/>
  <c r="I3" i="23" s="1"/>
  <c r="H3" i="23"/>
  <c r="D3" i="23"/>
  <c r="J2" i="23" a="1"/>
  <c r="J2" i="23" s="1"/>
  <c r="I2" i="23" a="1"/>
  <c r="I2" i="23" s="1"/>
  <c r="H2" i="23"/>
  <c r="D2" i="23"/>
  <c r="J366" i="22" a="1"/>
  <c r="J366" i="22" s="1"/>
  <c r="I366" i="22" a="1"/>
  <c r="I366" i="22" s="1"/>
  <c r="H366" i="22"/>
  <c r="J365" i="22" a="1"/>
  <c r="J365" i="22" s="1"/>
  <c r="I365" i="22" a="1"/>
  <c r="I365" i="22" s="1"/>
  <c r="H365" i="22"/>
  <c r="J364" i="22" a="1"/>
  <c r="J364" i="22" s="1"/>
  <c r="I364" i="22" a="1"/>
  <c r="I364" i="22" s="1"/>
  <c r="H364" i="22"/>
  <c r="J363" i="22" a="1"/>
  <c r="J363" i="22" s="1"/>
  <c r="I363" i="22" a="1"/>
  <c r="I363" i="22" s="1"/>
  <c r="H363" i="22"/>
  <c r="J362" i="22" a="1"/>
  <c r="J362" i="22" s="1"/>
  <c r="I362" i="22" a="1"/>
  <c r="I362" i="22" s="1"/>
  <c r="H362" i="22"/>
  <c r="J361" i="22" a="1"/>
  <c r="J361" i="22" s="1"/>
  <c r="I361" i="22" a="1"/>
  <c r="I361" i="22" s="1"/>
  <c r="H361" i="22"/>
  <c r="J360" i="22" a="1"/>
  <c r="J360" i="22" s="1"/>
  <c r="I360" i="22" a="1"/>
  <c r="I360" i="22" s="1"/>
  <c r="H360" i="22"/>
  <c r="J359" i="22" a="1"/>
  <c r="J359" i="22" s="1"/>
  <c r="I359" i="22" a="1"/>
  <c r="I359" i="22" s="1"/>
  <c r="H359" i="22"/>
  <c r="J358" i="22" a="1"/>
  <c r="J358" i="22" s="1"/>
  <c r="I358" i="22" a="1"/>
  <c r="I358" i="22" s="1"/>
  <c r="H358" i="22"/>
  <c r="J357" i="22" a="1"/>
  <c r="J357" i="22" s="1"/>
  <c r="I357" i="22" a="1"/>
  <c r="I357" i="22" s="1"/>
  <c r="H357" i="22"/>
  <c r="J356" i="22" a="1"/>
  <c r="J356" i="22" s="1"/>
  <c r="I356" i="22" a="1"/>
  <c r="I356" i="22" s="1"/>
  <c r="H356" i="22"/>
  <c r="J355" i="22" a="1"/>
  <c r="J355" i="22" s="1"/>
  <c r="I355" i="22" a="1"/>
  <c r="I355" i="22" s="1"/>
  <c r="H355" i="22"/>
  <c r="J354" i="22" a="1"/>
  <c r="J354" i="22" s="1"/>
  <c r="I354" i="22" a="1"/>
  <c r="I354" i="22" s="1"/>
  <c r="H354" i="22"/>
  <c r="J353" i="22" a="1"/>
  <c r="J353" i="22" s="1"/>
  <c r="I353" i="22" a="1"/>
  <c r="I353" i="22" s="1"/>
  <c r="H353" i="22"/>
  <c r="J352" i="22" a="1"/>
  <c r="J352" i="22" s="1"/>
  <c r="I352" i="22" a="1"/>
  <c r="I352" i="22" s="1"/>
  <c r="H352" i="22"/>
  <c r="J351" i="22" a="1"/>
  <c r="J351" i="22" s="1"/>
  <c r="I351" i="22" a="1"/>
  <c r="I351" i="22" s="1"/>
  <c r="H351" i="22"/>
  <c r="J350" i="22" a="1"/>
  <c r="J350" i="22" s="1"/>
  <c r="I350" i="22" a="1"/>
  <c r="I350" i="22" s="1"/>
  <c r="H350" i="22"/>
  <c r="J349" i="22" a="1"/>
  <c r="J349" i="22" s="1"/>
  <c r="I349" i="22" a="1"/>
  <c r="I349" i="22" s="1"/>
  <c r="H349" i="22"/>
  <c r="J348" i="22" a="1"/>
  <c r="J348" i="22" s="1"/>
  <c r="I348" i="22" a="1"/>
  <c r="I348" i="22" s="1"/>
  <c r="H348" i="22"/>
  <c r="J347" i="22" a="1"/>
  <c r="J347" i="22" s="1"/>
  <c r="I347" i="22" a="1"/>
  <c r="I347" i="22" s="1"/>
  <c r="H347" i="22"/>
  <c r="J346" i="22" a="1"/>
  <c r="J346" i="22" s="1"/>
  <c r="I346" i="22" a="1"/>
  <c r="I346" i="22" s="1"/>
  <c r="H346" i="22"/>
  <c r="J345" i="22" a="1"/>
  <c r="J345" i="22" s="1"/>
  <c r="I345" i="22" a="1"/>
  <c r="I345" i="22" s="1"/>
  <c r="H345" i="22"/>
  <c r="J344" i="22" a="1"/>
  <c r="J344" i="22" s="1"/>
  <c r="I344" i="22" a="1"/>
  <c r="I344" i="22" s="1"/>
  <c r="H344" i="22"/>
  <c r="J343" i="22" a="1"/>
  <c r="J343" i="22" s="1"/>
  <c r="I343" i="22" a="1"/>
  <c r="I343" i="22" s="1"/>
  <c r="H343" i="22"/>
  <c r="J342" i="22" a="1"/>
  <c r="J342" i="22" s="1"/>
  <c r="I342" i="22" a="1"/>
  <c r="I342" i="22" s="1"/>
  <c r="H342" i="22"/>
  <c r="J341" i="22" a="1"/>
  <c r="J341" i="22" s="1"/>
  <c r="I341" i="22" a="1"/>
  <c r="I341" i="22" s="1"/>
  <c r="H341" i="22"/>
  <c r="J340" i="22" a="1"/>
  <c r="J340" i="22" s="1"/>
  <c r="I340" i="22" a="1"/>
  <c r="I340" i="22" s="1"/>
  <c r="H340" i="22"/>
  <c r="J339" i="22" a="1"/>
  <c r="J339" i="22" s="1"/>
  <c r="I339" i="22" a="1"/>
  <c r="I339" i="22" s="1"/>
  <c r="H339" i="22"/>
  <c r="J338" i="22" a="1"/>
  <c r="J338" i="22" s="1"/>
  <c r="I338" i="22" a="1"/>
  <c r="I338" i="22" s="1"/>
  <c r="H338" i="22"/>
  <c r="J337" i="22" a="1"/>
  <c r="J337" i="22" s="1"/>
  <c r="I337" i="22" a="1"/>
  <c r="I337" i="22" s="1"/>
  <c r="H337" i="22"/>
  <c r="J336" i="22" a="1"/>
  <c r="J336" i="22" s="1"/>
  <c r="I336" i="22" a="1"/>
  <c r="I336" i="22" s="1"/>
  <c r="H336" i="22"/>
  <c r="J335" i="22" a="1"/>
  <c r="J335" i="22" s="1"/>
  <c r="I335" i="22" a="1"/>
  <c r="I335" i="22" s="1"/>
  <c r="H335" i="22"/>
  <c r="J334" i="22" a="1"/>
  <c r="J334" i="22" s="1"/>
  <c r="I334" i="22" a="1"/>
  <c r="I334" i="22" s="1"/>
  <c r="H334" i="22"/>
  <c r="J333" i="22" a="1"/>
  <c r="J333" i="22" s="1"/>
  <c r="I333" i="22" a="1"/>
  <c r="I333" i="22" s="1"/>
  <c r="H333" i="22"/>
  <c r="J332" i="22" a="1"/>
  <c r="J332" i="22" s="1"/>
  <c r="I332" i="22" a="1"/>
  <c r="I332" i="22" s="1"/>
  <c r="H332" i="22"/>
  <c r="J331" i="22" a="1"/>
  <c r="J331" i="22" s="1"/>
  <c r="I331" i="22" a="1"/>
  <c r="I331" i="22" s="1"/>
  <c r="H331" i="22"/>
  <c r="J330" i="22" a="1"/>
  <c r="J330" i="22" s="1"/>
  <c r="I330" i="22" a="1"/>
  <c r="I330" i="22" s="1"/>
  <c r="H330" i="22"/>
  <c r="J329" i="22" a="1"/>
  <c r="J329" i="22" s="1"/>
  <c r="I329" i="22" a="1"/>
  <c r="I329" i="22" s="1"/>
  <c r="H329" i="22"/>
  <c r="J328" i="22" a="1"/>
  <c r="J328" i="22" s="1"/>
  <c r="I328" i="22" a="1"/>
  <c r="I328" i="22" s="1"/>
  <c r="H328" i="22"/>
  <c r="J327" i="22" a="1"/>
  <c r="J327" i="22" s="1"/>
  <c r="I327" i="22" a="1"/>
  <c r="I327" i="22" s="1"/>
  <c r="H327" i="22"/>
  <c r="J326" i="22" a="1"/>
  <c r="J326" i="22" s="1"/>
  <c r="I326" i="22" a="1"/>
  <c r="I326" i="22" s="1"/>
  <c r="H326" i="22"/>
  <c r="J325" i="22" a="1"/>
  <c r="J325" i="22" s="1"/>
  <c r="I325" i="22" a="1"/>
  <c r="I325" i="22" s="1"/>
  <c r="H325" i="22"/>
  <c r="J324" i="22" a="1"/>
  <c r="J324" i="22" s="1"/>
  <c r="I324" i="22" a="1"/>
  <c r="I324" i="22" s="1"/>
  <c r="H324" i="22"/>
  <c r="J323" i="22" a="1"/>
  <c r="J323" i="22" s="1"/>
  <c r="I323" i="22" a="1"/>
  <c r="I323" i="22" s="1"/>
  <c r="H323" i="22"/>
  <c r="J322" i="22" a="1"/>
  <c r="J322" i="22" s="1"/>
  <c r="I322" i="22" a="1"/>
  <c r="I322" i="22" s="1"/>
  <c r="H322" i="22"/>
  <c r="J321" i="22" a="1"/>
  <c r="J321" i="22" s="1"/>
  <c r="I321" i="22" a="1"/>
  <c r="I321" i="22" s="1"/>
  <c r="H321" i="22"/>
  <c r="J320" i="22" a="1"/>
  <c r="J320" i="22" s="1"/>
  <c r="I320" i="22" a="1"/>
  <c r="I320" i="22" s="1"/>
  <c r="H320" i="22"/>
  <c r="J319" i="22" a="1"/>
  <c r="J319" i="22" s="1"/>
  <c r="I319" i="22" a="1"/>
  <c r="I319" i="22" s="1"/>
  <c r="H319" i="22"/>
  <c r="J318" i="22" a="1"/>
  <c r="J318" i="22" s="1"/>
  <c r="I318" i="22" a="1"/>
  <c r="I318" i="22" s="1"/>
  <c r="H318" i="22"/>
  <c r="J317" i="22" a="1"/>
  <c r="J317" i="22" s="1"/>
  <c r="I317" i="22" a="1"/>
  <c r="I317" i="22" s="1"/>
  <c r="H317" i="22"/>
  <c r="J316" i="22" a="1"/>
  <c r="J316" i="22" s="1"/>
  <c r="I316" i="22" a="1"/>
  <c r="I316" i="22" s="1"/>
  <c r="H316" i="22"/>
  <c r="J315" i="22" a="1"/>
  <c r="J315" i="22" s="1"/>
  <c r="I315" i="22" a="1"/>
  <c r="I315" i="22" s="1"/>
  <c r="H315" i="22"/>
  <c r="J314" i="22" a="1"/>
  <c r="J314" i="22" s="1"/>
  <c r="I314" i="22" a="1"/>
  <c r="I314" i="22" s="1"/>
  <c r="H314" i="22"/>
  <c r="J313" i="22" a="1"/>
  <c r="J313" i="22" s="1"/>
  <c r="I313" i="22" a="1"/>
  <c r="I313" i="22" s="1"/>
  <c r="H313" i="22"/>
  <c r="J312" i="22" a="1"/>
  <c r="J312" i="22" s="1"/>
  <c r="I312" i="22" a="1"/>
  <c r="I312" i="22" s="1"/>
  <c r="H312" i="22"/>
  <c r="J311" i="22" a="1"/>
  <c r="J311" i="22" s="1"/>
  <c r="I311" i="22" a="1"/>
  <c r="I311" i="22" s="1"/>
  <c r="H311" i="22"/>
  <c r="J310" i="22" a="1"/>
  <c r="J310" i="22" s="1"/>
  <c r="I310" i="22" a="1"/>
  <c r="I310" i="22" s="1"/>
  <c r="H310" i="22"/>
  <c r="J309" i="22" a="1"/>
  <c r="J309" i="22" s="1"/>
  <c r="I309" i="22" a="1"/>
  <c r="I309" i="22" s="1"/>
  <c r="H309" i="22"/>
  <c r="J308" i="22" a="1"/>
  <c r="J308" i="22" s="1"/>
  <c r="I308" i="22" a="1"/>
  <c r="I308" i="22" s="1"/>
  <c r="H308" i="22"/>
  <c r="J307" i="22" a="1"/>
  <c r="J307" i="22" s="1"/>
  <c r="I307" i="22" a="1"/>
  <c r="I307" i="22" s="1"/>
  <c r="H307" i="22"/>
  <c r="J306" i="22" a="1"/>
  <c r="J306" i="22" s="1"/>
  <c r="I306" i="22" a="1"/>
  <c r="I306" i="22" s="1"/>
  <c r="H306" i="22"/>
  <c r="J305" i="22" a="1"/>
  <c r="J305" i="22" s="1"/>
  <c r="I305" i="22" a="1"/>
  <c r="I305" i="22" s="1"/>
  <c r="H305" i="22"/>
  <c r="J304" i="22" a="1"/>
  <c r="J304" i="22" s="1"/>
  <c r="I304" i="22" a="1"/>
  <c r="I304" i="22" s="1"/>
  <c r="H304" i="22"/>
  <c r="J303" i="22" a="1"/>
  <c r="J303" i="22" s="1"/>
  <c r="I303" i="22" a="1"/>
  <c r="I303" i="22" s="1"/>
  <c r="H303" i="22"/>
  <c r="J302" i="22" a="1"/>
  <c r="J302" i="22" s="1"/>
  <c r="I302" i="22" a="1"/>
  <c r="I302" i="22" s="1"/>
  <c r="H302" i="22"/>
  <c r="J301" i="22" a="1"/>
  <c r="J301" i="22" s="1"/>
  <c r="I301" i="22" a="1"/>
  <c r="I301" i="22" s="1"/>
  <c r="H301" i="22"/>
  <c r="J300" i="22" a="1"/>
  <c r="J300" i="22" s="1"/>
  <c r="I300" i="22" a="1"/>
  <c r="I300" i="22" s="1"/>
  <c r="H300" i="22"/>
  <c r="J299" i="22" a="1"/>
  <c r="J299" i="22" s="1"/>
  <c r="I299" i="22" a="1"/>
  <c r="I299" i="22" s="1"/>
  <c r="H299" i="22"/>
  <c r="J298" i="22" a="1"/>
  <c r="J298" i="22" s="1"/>
  <c r="I298" i="22" a="1"/>
  <c r="I298" i="22" s="1"/>
  <c r="H298" i="22"/>
  <c r="J297" i="22" a="1"/>
  <c r="J297" i="22" s="1"/>
  <c r="I297" i="22" a="1"/>
  <c r="I297" i="22" s="1"/>
  <c r="H297" i="22"/>
  <c r="J296" i="22" a="1"/>
  <c r="J296" i="22" s="1"/>
  <c r="I296" i="22" a="1"/>
  <c r="I296" i="22" s="1"/>
  <c r="H296" i="22"/>
  <c r="J295" i="22" a="1"/>
  <c r="J295" i="22" s="1"/>
  <c r="I295" i="22" a="1"/>
  <c r="I295" i="22" s="1"/>
  <c r="H295" i="22"/>
  <c r="J294" i="22" a="1"/>
  <c r="J294" i="22" s="1"/>
  <c r="I294" i="22" a="1"/>
  <c r="I294" i="22" s="1"/>
  <c r="H294" i="22"/>
  <c r="J293" i="22" a="1"/>
  <c r="J293" i="22" s="1"/>
  <c r="I293" i="22" a="1"/>
  <c r="I293" i="22" s="1"/>
  <c r="H293" i="22"/>
  <c r="J292" i="22" a="1"/>
  <c r="J292" i="22" s="1"/>
  <c r="I292" i="22" a="1"/>
  <c r="I292" i="22" s="1"/>
  <c r="H292" i="22"/>
  <c r="J291" i="22" a="1"/>
  <c r="J291" i="22" s="1"/>
  <c r="I291" i="22" a="1"/>
  <c r="I291" i="22" s="1"/>
  <c r="H291" i="22"/>
  <c r="J290" i="22" a="1"/>
  <c r="J290" i="22" s="1"/>
  <c r="I290" i="22" a="1"/>
  <c r="I290" i="22" s="1"/>
  <c r="H290" i="22"/>
  <c r="J289" i="22" a="1"/>
  <c r="J289" i="22" s="1"/>
  <c r="I289" i="22" a="1"/>
  <c r="I289" i="22" s="1"/>
  <c r="H289" i="22"/>
  <c r="J288" i="22" a="1"/>
  <c r="J288" i="22" s="1"/>
  <c r="I288" i="22" a="1"/>
  <c r="I288" i="22" s="1"/>
  <c r="H288" i="22"/>
  <c r="J287" i="22" a="1"/>
  <c r="J287" i="22" s="1"/>
  <c r="I287" i="22" a="1"/>
  <c r="I287" i="22" s="1"/>
  <c r="H287" i="22"/>
  <c r="J286" i="22" a="1"/>
  <c r="J286" i="22" s="1"/>
  <c r="I286" i="22" a="1"/>
  <c r="I286" i="22" s="1"/>
  <c r="H286" i="22"/>
  <c r="J285" i="22" a="1"/>
  <c r="J285" i="22" s="1"/>
  <c r="I285" i="22" a="1"/>
  <c r="I285" i="22" s="1"/>
  <c r="H285" i="22"/>
  <c r="J284" i="22" a="1"/>
  <c r="J284" i="22" s="1"/>
  <c r="I284" i="22" a="1"/>
  <c r="I284" i="22" s="1"/>
  <c r="H284" i="22"/>
  <c r="J283" i="22" a="1"/>
  <c r="J283" i="22" s="1"/>
  <c r="I283" i="22" a="1"/>
  <c r="I283" i="22" s="1"/>
  <c r="H283" i="22"/>
  <c r="J282" i="22" a="1"/>
  <c r="J282" i="22" s="1"/>
  <c r="I282" i="22" a="1"/>
  <c r="I282" i="22" s="1"/>
  <c r="H282" i="22"/>
  <c r="J281" i="22" a="1"/>
  <c r="J281" i="22" s="1"/>
  <c r="I281" i="22" a="1"/>
  <c r="I281" i="22" s="1"/>
  <c r="H281" i="22"/>
  <c r="J280" i="22" a="1"/>
  <c r="J280" i="22" s="1"/>
  <c r="I280" i="22" a="1"/>
  <c r="I280" i="22" s="1"/>
  <c r="H280" i="22"/>
  <c r="J279" i="22" a="1"/>
  <c r="J279" i="22" s="1"/>
  <c r="I279" i="22" a="1"/>
  <c r="I279" i="22" s="1"/>
  <c r="H279" i="22"/>
  <c r="J278" i="22" a="1"/>
  <c r="J278" i="22" s="1"/>
  <c r="I278" i="22" a="1"/>
  <c r="I278" i="22" s="1"/>
  <c r="H278" i="22"/>
  <c r="J277" i="22" a="1"/>
  <c r="J277" i="22" s="1"/>
  <c r="I277" i="22" a="1"/>
  <c r="I277" i="22" s="1"/>
  <c r="H277" i="22"/>
  <c r="J276" i="22" a="1"/>
  <c r="J276" i="22" s="1"/>
  <c r="I276" i="22" a="1"/>
  <c r="I276" i="22" s="1"/>
  <c r="H276" i="22"/>
  <c r="J275" i="22" a="1"/>
  <c r="J275" i="22" s="1"/>
  <c r="I275" i="22" a="1"/>
  <c r="I275" i="22" s="1"/>
  <c r="H275" i="22"/>
  <c r="J274" i="22" a="1"/>
  <c r="J274" i="22" s="1"/>
  <c r="I274" i="22" a="1"/>
  <c r="I274" i="22" s="1"/>
  <c r="H274" i="22"/>
  <c r="J273" i="22" a="1"/>
  <c r="J273" i="22" s="1"/>
  <c r="I273" i="22" a="1"/>
  <c r="I273" i="22" s="1"/>
  <c r="H273" i="22"/>
  <c r="J272" i="22" a="1"/>
  <c r="J272" i="22" s="1"/>
  <c r="I272" i="22" a="1"/>
  <c r="I272" i="22" s="1"/>
  <c r="H272" i="22"/>
  <c r="J271" i="22" a="1"/>
  <c r="J271" i="22" s="1"/>
  <c r="I271" i="22" a="1"/>
  <c r="I271" i="22" s="1"/>
  <c r="H271" i="22"/>
  <c r="J270" i="22" a="1"/>
  <c r="J270" i="22" s="1"/>
  <c r="I270" i="22" a="1"/>
  <c r="I270" i="22" s="1"/>
  <c r="H270" i="22"/>
  <c r="J269" i="22" a="1"/>
  <c r="J269" i="22" s="1"/>
  <c r="I269" i="22" a="1"/>
  <c r="I269" i="22" s="1"/>
  <c r="H269" i="22"/>
  <c r="J268" i="22" a="1"/>
  <c r="J268" i="22" s="1"/>
  <c r="I268" i="22" a="1"/>
  <c r="I268" i="22" s="1"/>
  <c r="H268" i="22"/>
  <c r="J267" i="22" a="1"/>
  <c r="J267" i="22" s="1"/>
  <c r="I267" i="22" a="1"/>
  <c r="I267" i="22" s="1"/>
  <c r="H267" i="22"/>
  <c r="J266" i="22" a="1"/>
  <c r="J266" i="22" s="1"/>
  <c r="I266" i="22" a="1"/>
  <c r="I266" i="22" s="1"/>
  <c r="H266" i="22"/>
  <c r="J265" i="22" a="1"/>
  <c r="J265" i="22" s="1"/>
  <c r="I265" i="22" a="1"/>
  <c r="I265" i="22" s="1"/>
  <c r="H265" i="22"/>
  <c r="J264" i="22" a="1"/>
  <c r="J264" i="22" s="1"/>
  <c r="I264" i="22" a="1"/>
  <c r="I264" i="22" s="1"/>
  <c r="H264" i="22"/>
  <c r="J263" i="22" a="1"/>
  <c r="J263" i="22" s="1"/>
  <c r="I263" i="22" a="1"/>
  <c r="I263" i="22" s="1"/>
  <c r="H263" i="22"/>
  <c r="J262" i="22" a="1"/>
  <c r="J262" i="22" s="1"/>
  <c r="I262" i="22" a="1"/>
  <c r="I262" i="22" s="1"/>
  <c r="H262" i="22"/>
  <c r="J261" i="22" a="1"/>
  <c r="J261" i="22" s="1"/>
  <c r="I261" i="22" a="1"/>
  <c r="I261" i="22" s="1"/>
  <c r="H261" i="22"/>
  <c r="J260" i="22" a="1"/>
  <c r="J260" i="22" s="1"/>
  <c r="I260" i="22" a="1"/>
  <c r="I260" i="22" s="1"/>
  <c r="H260" i="22"/>
  <c r="J259" i="22" a="1"/>
  <c r="J259" i="22" s="1"/>
  <c r="I259" i="22" a="1"/>
  <c r="I259" i="22" s="1"/>
  <c r="H259" i="22"/>
  <c r="J258" i="22" a="1"/>
  <c r="J258" i="22" s="1"/>
  <c r="I258" i="22" a="1"/>
  <c r="I258" i="22" s="1"/>
  <c r="H258" i="22"/>
  <c r="J257" i="22" a="1"/>
  <c r="J257" i="22" s="1"/>
  <c r="I257" i="22" a="1"/>
  <c r="I257" i="22" s="1"/>
  <c r="H257" i="22"/>
  <c r="J256" i="22" a="1"/>
  <c r="J256" i="22" s="1"/>
  <c r="I256" i="22" a="1"/>
  <c r="I256" i="22" s="1"/>
  <c r="H256" i="22"/>
  <c r="J255" i="22" a="1"/>
  <c r="J255" i="22" s="1"/>
  <c r="I255" i="22" a="1"/>
  <c r="I255" i="22" s="1"/>
  <c r="H255" i="22"/>
  <c r="J254" i="22" a="1"/>
  <c r="J254" i="22" s="1"/>
  <c r="I254" i="22" a="1"/>
  <c r="I254" i="22" s="1"/>
  <c r="H254" i="22"/>
  <c r="J253" i="22" a="1"/>
  <c r="J253" i="22" s="1"/>
  <c r="I253" i="22" a="1"/>
  <c r="I253" i="22" s="1"/>
  <c r="H253" i="22"/>
  <c r="J252" i="22" a="1"/>
  <c r="J252" i="22" s="1"/>
  <c r="I252" i="22" a="1"/>
  <c r="I252" i="22" s="1"/>
  <c r="H252" i="22"/>
  <c r="J251" i="22" a="1"/>
  <c r="J251" i="22" s="1"/>
  <c r="I251" i="22" a="1"/>
  <c r="I251" i="22" s="1"/>
  <c r="H251" i="22"/>
  <c r="J250" i="22" a="1"/>
  <c r="J250" i="22" s="1"/>
  <c r="I250" i="22" a="1"/>
  <c r="I250" i="22" s="1"/>
  <c r="H250" i="22"/>
  <c r="J249" i="22" a="1"/>
  <c r="J249" i="22" s="1"/>
  <c r="I249" i="22" a="1"/>
  <c r="I249" i="22" s="1"/>
  <c r="H249" i="22"/>
  <c r="J248" i="22" a="1"/>
  <c r="J248" i="22" s="1"/>
  <c r="I248" i="22" a="1"/>
  <c r="I248" i="22" s="1"/>
  <c r="H248" i="22"/>
  <c r="J247" i="22" a="1"/>
  <c r="J247" i="22" s="1"/>
  <c r="I247" i="22" a="1"/>
  <c r="I247" i="22" s="1"/>
  <c r="H247" i="22"/>
  <c r="J246" i="22" a="1"/>
  <c r="J246" i="22" s="1"/>
  <c r="I246" i="22" a="1"/>
  <c r="I246" i="22" s="1"/>
  <c r="H246" i="22"/>
  <c r="J245" i="22" a="1"/>
  <c r="J245" i="22" s="1"/>
  <c r="I245" i="22" a="1"/>
  <c r="I245" i="22" s="1"/>
  <c r="H245" i="22"/>
  <c r="J244" i="22" a="1"/>
  <c r="J244" i="22" s="1"/>
  <c r="I244" i="22" a="1"/>
  <c r="I244" i="22" s="1"/>
  <c r="H244" i="22"/>
  <c r="J243" i="22" a="1"/>
  <c r="J243" i="22" s="1"/>
  <c r="I243" i="22" a="1"/>
  <c r="I243" i="22" s="1"/>
  <c r="H243" i="22"/>
  <c r="J242" i="22" a="1"/>
  <c r="J242" i="22" s="1"/>
  <c r="I242" i="22" a="1"/>
  <c r="I242" i="22" s="1"/>
  <c r="H242" i="22"/>
  <c r="J241" i="22" a="1"/>
  <c r="J241" i="22" s="1"/>
  <c r="I241" i="22" a="1"/>
  <c r="I241" i="22" s="1"/>
  <c r="H241" i="22"/>
  <c r="J240" i="22" a="1"/>
  <c r="J240" i="22" s="1"/>
  <c r="I240" i="22" a="1"/>
  <c r="I240" i="22" s="1"/>
  <c r="H240" i="22"/>
  <c r="J239" i="22" a="1"/>
  <c r="J239" i="22" s="1"/>
  <c r="I239" i="22" a="1"/>
  <c r="I239" i="22" s="1"/>
  <c r="H239" i="22"/>
  <c r="J238" i="22" a="1"/>
  <c r="J238" i="22" s="1"/>
  <c r="I238" i="22" a="1"/>
  <c r="I238" i="22" s="1"/>
  <c r="H238" i="22"/>
  <c r="J237" i="22" a="1"/>
  <c r="J237" i="22" s="1"/>
  <c r="I237" i="22" a="1"/>
  <c r="I237" i="22" s="1"/>
  <c r="H237" i="22"/>
  <c r="J236" i="22" a="1"/>
  <c r="J236" i="22" s="1"/>
  <c r="I236" i="22" a="1"/>
  <c r="I236" i="22" s="1"/>
  <c r="H236" i="22"/>
  <c r="J235" i="22" a="1"/>
  <c r="J235" i="22" s="1"/>
  <c r="I235" i="22" a="1"/>
  <c r="I235" i="22" s="1"/>
  <c r="H235" i="22"/>
  <c r="J234" i="22" a="1"/>
  <c r="J234" i="22" s="1"/>
  <c r="I234" i="22" a="1"/>
  <c r="I234" i="22" s="1"/>
  <c r="H234" i="22"/>
  <c r="J233" i="22" a="1"/>
  <c r="J233" i="22" s="1"/>
  <c r="I233" i="22" a="1"/>
  <c r="I233" i="22" s="1"/>
  <c r="H233" i="22"/>
  <c r="J232" i="22" a="1"/>
  <c r="J232" i="22" s="1"/>
  <c r="I232" i="22" a="1"/>
  <c r="I232" i="22" s="1"/>
  <c r="H232" i="22"/>
  <c r="J231" i="22" a="1"/>
  <c r="J231" i="22" s="1"/>
  <c r="I231" i="22" a="1"/>
  <c r="I231" i="22" s="1"/>
  <c r="H231" i="22"/>
  <c r="J230" i="22" a="1"/>
  <c r="J230" i="22" s="1"/>
  <c r="I230" i="22" a="1"/>
  <c r="I230" i="22" s="1"/>
  <c r="H230" i="22"/>
  <c r="J229" i="22" a="1"/>
  <c r="J229" i="22" s="1"/>
  <c r="I229" i="22" a="1"/>
  <c r="I229" i="22" s="1"/>
  <c r="H229" i="22"/>
  <c r="J228" i="22" a="1"/>
  <c r="J228" i="22" s="1"/>
  <c r="I228" i="22" a="1"/>
  <c r="I228" i="22" s="1"/>
  <c r="H228" i="22"/>
  <c r="J227" i="22" a="1"/>
  <c r="J227" i="22" s="1"/>
  <c r="I227" i="22" a="1"/>
  <c r="I227" i="22" s="1"/>
  <c r="H227" i="22"/>
  <c r="J226" i="22" a="1"/>
  <c r="J226" i="22" s="1"/>
  <c r="I226" i="22" a="1"/>
  <c r="I226" i="22" s="1"/>
  <c r="H226" i="22"/>
  <c r="J225" i="22" a="1"/>
  <c r="J225" i="22" s="1"/>
  <c r="I225" i="22" a="1"/>
  <c r="I225" i="22" s="1"/>
  <c r="H225" i="22"/>
  <c r="J224" i="22" a="1"/>
  <c r="J224" i="22" s="1"/>
  <c r="I224" i="22" a="1"/>
  <c r="I224" i="22" s="1"/>
  <c r="H224" i="22"/>
  <c r="J223" i="22" a="1"/>
  <c r="J223" i="22" s="1"/>
  <c r="I223" i="22" a="1"/>
  <c r="I223" i="22" s="1"/>
  <c r="H223" i="22"/>
  <c r="J222" i="22" a="1"/>
  <c r="J222" i="22" s="1"/>
  <c r="I222" i="22" a="1"/>
  <c r="I222" i="22" s="1"/>
  <c r="H222" i="22"/>
  <c r="J221" i="22" a="1"/>
  <c r="J221" i="22" s="1"/>
  <c r="I221" i="22" a="1"/>
  <c r="I221" i="22" s="1"/>
  <c r="H221" i="22"/>
  <c r="J220" i="22" a="1"/>
  <c r="J220" i="22" s="1"/>
  <c r="I220" i="22" a="1"/>
  <c r="I220" i="22" s="1"/>
  <c r="H220" i="22"/>
  <c r="J219" i="22" a="1"/>
  <c r="J219" i="22" s="1"/>
  <c r="I219" i="22" a="1"/>
  <c r="I219" i="22" s="1"/>
  <c r="H219" i="22"/>
  <c r="J218" i="22" a="1"/>
  <c r="J218" i="22" s="1"/>
  <c r="I218" i="22" a="1"/>
  <c r="I218" i="22" s="1"/>
  <c r="H218" i="22"/>
  <c r="J217" i="22" a="1"/>
  <c r="J217" i="22" s="1"/>
  <c r="I217" i="22" a="1"/>
  <c r="I217" i="22" s="1"/>
  <c r="H217" i="22"/>
  <c r="J216" i="22" a="1"/>
  <c r="J216" i="22" s="1"/>
  <c r="I216" i="22" a="1"/>
  <c r="I216" i="22" s="1"/>
  <c r="H216" i="22"/>
  <c r="J215" i="22" a="1"/>
  <c r="J215" i="22" s="1"/>
  <c r="I215" i="22" a="1"/>
  <c r="I215" i="22" s="1"/>
  <c r="H215" i="22"/>
  <c r="J214" i="22" a="1"/>
  <c r="J214" i="22" s="1"/>
  <c r="I214" i="22" a="1"/>
  <c r="I214" i="22" s="1"/>
  <c r="H214" i="22"/>
  <c r="J213" i="22" a="1"/>
  <c r="J213" i="22" s="1"/>
  <c r="I213" i="22" a="1"/>
  <c r="I213" i="22" s="1"/>
  <c r="H213" i="22"/>
  <c r="J212" i="22" a="1"/>
  <c r="J212" i="22" s="1"/>
  <c r="I212" i="22" a="1"/>
  <c r="I212" i="22" s="1"/>
  <c r="H212" i="22"/>
  <c r="J211" i="22" a="1"/>
  <c r="J211" i="22" s="1"/>
  <c r="I211" i="22" a="1"/>
  <c r="I211" i="22" s="1"/>
  <c r="H211" i="22"/>
  <c r="J210" i="22" a="1"/>
  <c r="J210" i="22" s="1"/>
  <c r="I210" i="22" a="1"/>
  <c r="I210" i="22" s="1"/>
  <c r="H210" i="22"/>
  <c r="J209" i="22" a="1"/>
  <c r="J209" i="22" s="1"/>
  <c r="I209" i="22" a="1"/>
  <c r="I209" i="22" s="1"/>
  <c r="H209" i="22"/>
  <c r="J208" i="22" a="1"/>
  <c r="J208" i="22" s="1"/>
  <c r="I208" i="22" a="1"/>
  <c r="I208" i="22" s="1"/>
  <c r="H208" i="22"/>
  <c r="J207" i="22" a="1"/>
  <c r="J207" i="22" s="1"/>
  <c r="I207" i="22" a="1"/>
  <c r="I207" i="22" s="1"/>
  <c r="H207" i="22"/>
  <c r="J206" i="22" a="1"/>
  <c r="J206" i="22" s="1"/>
  <c r="I206" i="22" a="1"/>
  <c r="I206" i="22" s="1"/>
  <c r="H206" i="22"/>
  <c r="J205" i="22" a="1"/>
  <c r="J205" i="22" s="1"/>
  <c r="I205" i="22" a="1"/>
  <c r="I205" i="22" s="1"/>
  <c r="H205" i="22"/>
  <c r="J204" i="22" a="1"/>
  <c r="J204" i="22" s="1"/>
  <c r="I204" i="22" a="1"/>
  <c r="I204" i="22" s="1"/>
  <c r="H204" i="22"/>
  <c r="J203" i="22" a="1"/>
  <c r="J203" i="22" s="1"/>
  <c r="I203" i="22" a="1"/>
  <c r="I203" i="22" s="1"/>
  <c r="H203" i="22"/>
  <c r="J202" i="22" a="1"/>
  <c r="J202" i="22" s="1"/>
  <c r="I202" i="22" a="1"/>
  <c r="I202" i="22" s="1"/>
  <c r="H202" i="22"/>
  <c r="J201" i="22" a="1"/>
  <c r="J201" i="22" s="1"/>
  <c r="I201" i="22" a="1"/>
  <c r="I201" i="22" s="1"/>
  <c r="H201" i="22"/>
  <c r="J200" i="22" a="1"/>
  <c r="J200" i="22" s="1"/>
  <c r="I200" i="22" a="1"/>
  <c r="I200" i="22" s="1"/>
  <c r="H200" i="22"/>
  <c r="J199" i="22" a="1"/>
  <c r="J199" i="22" s="1"/>
  <c r="I199" i="22" a="1"/>
  <c r="I199" i="22" s="1"/>
  <c r="H199" i="22"/>
  <c r="J198" i="22" a="1"/>
  <c r="J198" i="22" s="1"/>
  <c r="I198" i="22" a="1"/>
  <c r="I198" i="22" s="1"/>
  <c r="H198" i="22"/>
  <c r="J197" i="22" a="1"/>
  <c r="J197" i="22" s="1"/>
  <c r="I197" i="22" a="1"/>
  <c r="I197" i="22" s="1"/>
  <c r="H197" i="22"/>
  <c r="J196" i="22" a="1"/>
  <c r="J196" i="22" s="1"/>
  <c r="I196" i="22" a="1"/>
  <c r="I196" i="22" s="1"/>
  <c r="H196" i="22"/>
  <c r="J195" i="22" a="1"/>
  <c r="J195" i="22" s="1"/>
  <c r="I195" i="22" a="1"/>
  <c r="I195" i="22" s="1"/>
  <c r="H195" i="22"/>
  <c r="J194" i="22" a="1"/>
  <c r="J194" i="22" s="1"/>
  <c r="I194" i="22" a="1"/>
  <c r="I194" i="22" s="1"/>
  <c r="H194" i="22"/>
  <c r="J193" i="22" a="1"/>
  <c r="J193" i="22" s="1"/>
  <c r="I193" i="22" a="1"/>
  <c r="I193" i="22" s="1"/>
  <c r="H193" i="22"/>
  <c r="J192" i="22" a="1"/>
  <c r="J192" i="22" s="1"/>
  <c r="I192" i="22" a="1"/>
  <c r="I192" i="22" s="1"/>
  <c r="H192" i="22"/>
  <c r="J191" i="22" a="1"/>
  <c r="J191" i="22" s="1"/>
  <c r="I191" i="22" a="1"/>
  <c r="I191" i="22" s="1"/>
  <c r="H191" i="22"/>
  <c r="J190" i="22" a="1"/>
  <c r="J190" i="22" s="1"/>
  <c r="I190" i="22" a="1"/>
  <c r="I190" i="22" s="1"/>
  <c r="H190" i="22"/>
  <c r="J189" i="22" a="1"/>
  <c r="J189" i="22" s="1"/>
  <c r="I189" i="22" a="1"/>
  <c r="I189" i="22" s="1"/>
  <c r="H189" i="22"/>
  <c r="J188" i="22" a="1"/>
  <c r="J188" i="22" s="1"/>
  <c r="I188" i="22" a="1"/>
  <c r="I188" i="22" s="1"/>
  <c r="H188" i="22"/>
  <c r="J187" i="22" a="1"/>
  <c r="J187" i="22" s="1"/>
  <c r="I187" i="22" a="1"/>
  <c r="I187" i="22" s="1"/>
  <c r="H187" i="22"/>
  <c r="J186" i="22" a="1"/>
  <c r="J186" i="22" s="1"/>
  <c r="I186" i="22" a="1"/>
  <c r="I186" i="22" s="1"/>
  <c r="H186" i="22"/>
  <c r="J185" i="22" a="1"/>
  <c r="J185" i="22" s="1"/>
  <c r="I185" i="22" a="1"/>
  <c r="I185" i="22" s="1"/>
  <c r="H185" i="22"/>
  <c r="J184" i="22" a="1"/>
  <c r="J184" i="22" s="1"/>
  <c r="I184" i="22" a="1"/>
  <c r="I184" i="22" s="1"/>
  <c r="H184" i="22"/>
  <c r="J183" i="22" a="1"/>
  <c r="J183" i="22" s="1"/>
  <c r="I183" i="22" a="1"/>
  <c r="I183" i="22" s="1"/>
  <c r="H183" i="22"/>
  <c r="J182" i="22" a="1"/>
  <c r="J182" i="22" s="1"/>
  <c r="I182" i="22" a="1"/>
  <c r="I182" i="22" s="1"/>
  <c r="H182" i="22"/>
  <c r="J181" i="22" a="1"/>
  <c r="J181" i="22" s="1"/>
  <c r="I181" i="22" a="1"/>
  <c r="I181" i="22" s="1"/>
  <c r="H181" i="22"/>
  <c r="J180" i="22" a="1"/>
  <c r="J180" i="22" s="1"/>
  <c r="I180" i="22" a="1"/>
  <c r="I180" i="22" s="1"/>
  <c r="H180" i="22"/>
  <c r="J179" i="22" a="1"/>
  <c r="J179" i="22" s="1"/>
  <c r="I179" i="22" a="1"/>
  <c r="I179" i="22" s="1"/>
  <c r="H179" i="22"/>
  <c r="J178" i="22" a="1"/>
  <c r="J178" i="22" s="1"/>
  <c r="I178" i="22" a="1"/>
  <c r="I178" i="22" s="1"/>
  <c r="H178" i="22"/>
  <c r="J177" i="22" a="1"/>
  <c r="J177" i="22" s="1"/>
  <c r="I177" i="22" a="1"/>
  <c r="I177" i="22" s="1"/>
  <c r="H177" i="22"/>
  <c r="J176" i="22" a="1"/>
  <c r="J176" i="22" s="1"/>
  <c r="I176" i="22" a="1"/>
  <c r="I176" i="22" s="1"/>
  <c r="H176" i="22"/>
  <c r="J175" i="22" a="1"/>
  <c r="J175" i="22" s="1"/>
  <c r="I175" i="22" a="1"/>
  <c r="I175" i="22" s="1"/>
  <c r="H175" i="22"/>
  <c r="J174" i="22" a="1"/>
  <c r="J174" i="22" s="1"/>
  <c r="I174" i="22" a="1"/>
  <c r="I174" i="22" s="1"/>
  <c r="H174" i="22"/>
  <c r="J173" i="22" a="1"/>
  <c r="J173" i="22" s="1"/>
  <c r="I173" i="22" a="1"/>
  <c r="I173" i="22" s="1"/>
  <c r="H173" i="22"/>
  <c r="J172" i="22" a="1"/>
  <c r="J172" i="22" s="1"/>
  <c r="I172" i="22" a="1"/>
  <c r="I172" i="22" s="1"/>
  <c r="H172" i="22"/>
  <c r="J171" i="22" a="1"/>
  <c r="J171" i="22" s="1"/>
  <c r="I171" i="22" a="1"/>
  <c r="I171" i="22" s="1"/>
  <c r="H171" i="22"/>
  <c r="J170" i="22" a="1"/>
  <c r="J170" i="22" s="1"/>
  <c r="I170" i="22" a="1"/>
  <c r="I170" i="22" s="1"/>
  <c r="H170" i="22"/>
  <c r="J169" i="22" a="1"/>
  <c r="J169" i="22" s="1"/>
  <c r="I169" i="22" a="1"/>
  <c r="I169" i="22" s="1"/>
  <c r="H169" i="22"/>
  <c r="J168" i="22" a="1"/>
  <c r="J168" i="22" s="1"/>
  <c r="I168" i="22" a="1"/>
  <c r="I168" i="22" s="1"/>
  <c r="H168" i="22"/>
  <c r="J167" i="22" a="1"/>
  <c r="J167" i="22" s="1"/>
  <c r="I167" i="22" a="1"/>
  <c r="I167" i="22" s="1"/>
  <c r="H167" i="22"/>
  <c r="J166" i="22" a="1"/>
  <c r="J166" i="22" s="1"/>
  <c r="I166" i="22" a="1"/>
  <c r="I166" i="22" s="1"/>
  <c r="H166" i="22"/>
  <c r="J165" i="22" a="1"/>
  <c r="J165" i="22" s="1"/>
  <c r="I165" i="22" a="1"/>
  <c r="I165" i="22" s="1"/>
  <c r="H165" i="22"/>
  <c r="J164" i="22" a="1"/>
  <c r="J164" i="22" s="1"/>
  <c r="I164" i="22" a="1"/>
  <c r="I164" i="22" s="1"/>
  <c r="H164" i="22"/>
  <c r="J163" i="22" a="1"/>
  <c r="J163" i="22" s="1"/>
  <c r="I163" i="22" a="1"/>
  <c r="I163" i="22" s="1"/>
  <c r="H163" i="22"/>
  <c r="J162" i="22" a="1"/>
  <c r="J162" i="22" s="1"/>
  <c r="I162" i="22" a="1"/>
  <c r="I162" i="22" s="1"/>
  <c r="H162" i="22"/>
  <c r="J161" i="22" a="1"/>
  <c r="J161" i="22" s="1"/>
  <c r="I161" i="22" a="1"/>
  <c r="I161" i="22" s="1"/>
  <c r="H161" i="22"/>
  <c r="J160" i="22" a="1"/>
  <c r="J160" i="22" s="1"/>
  <c r="I160" i="22" a="1"/>
  <c r="I160" i="22" s="1"/>
  <c r="H160" i="22"/>
  <c r="J159" i="22" a="1"/>
  <c r="J159" i="22" s="1"/>
  <c r="I159" i="22" a="1"/>
  <c r="I159" i="22" s="1"/>
  <c r="H159" i="22"/>
  <c r="J158" i="22" a="1"/>
  <c r="J158" i="22" s="1"/>
  <c r="I158" i="22" a="1"/>
  <c r="I158" i="22" s="1"/>
  <c r="H158" i="22"/>
  <c r="J157" i="22" a="1"/>
  <c r="J157" i="22" s="1"/>
  <c r="I157" i="22" a="1"/>
  <c r="I157" i="22" s="1"/>
  <c r="H157" i="22"/>
  <c r="J156" i="22" a="1"/>
  <c r="J156" i="22" s="1"/>
  <c r="I156" i="22" a="1"/>
  <c r="I156" i="22" s="1"/>
  <c r="H156" i="22"/>
  <c r="J155" i="22" a="1"/>
  <c r="J155" i="22" s="1"/>
  <c r="I155" i="22" a="1"/>
  <c r="I155" i="22" s="1"/>
  <c r="H155" i="22"/>
  <c r="J154" i="22" a="1"/>
  <c r="J154" i="22" s="1"/>
  <c r="I154" i="22" a="1"/>
  <c r="I154" i="22" s="1"/>
  <c r="H154" i="22"/>
  <c r="J153" i="22" a="1"/>
  <c r="J153" i="22" s="1"/>
  <c r="I153" i="22" a="1"/>
  <c r="I153" i="22" s="1"/>
  <c r="H153" i="22"/>
  <c r="J152" i="22" a="1"/>
  <c r="J152" i="22" s="1"/>
  <c r="I152" i="22" a="1"/>
  <c r="I152" i="22" s="1"/>
  <c r="H152" i="22"/>
  <c r="J151" i="22" a="1"/>
  <c r="J151" i="22" s="1"/>
  <c r="I151" i="22" a="1"/>
  <c r="I151" i="22" s="1"/>
  <c r="H151" i="22"/>
  <c r="J150" i="22" a="1"/>
  <c r="J150" i="22" s="1"/>
  <c r="I150" i="22" a="1"/>
  <c r="I150" i="22" s="1"/>
  <c r="H150" i="22"/>
  <c r="J149" i="22" a="1"/>
  <c r="J149" i="22" s="1"/>
  <c r="I149" i="22" a="1"/>
  <c r="I149" i="22" s="1"/>
  <c r="H149" i="22"/>
  <c r="J148" i="22" a="1"/>
  <c r="J148" i="22" s="1"/>
  <c r="I148" i="22" a="1"/>
  <c r="I148" i="22" s="1"/>
  <c r="H148" i="22"/>
  <c r="J147" i="22" a="1"/>
  <c r="J147" i="22" s="1"/>
  <c r="I147" i="22" a="1"/>
  <c r="I147" i="22" s="1"/>
  <c r="H147" i="22"/>
  <c r="J146" i="22" a="1"/>
  <c r="J146" i="22" s="1"/>
  <c r="I146" i="22" a="1"/>
  <c r="I146" i="22" s="1"/>
  <c r="H146" i="22"/>
  <c r="J145" i="22" a="1"/>
  <c r="J145" i="22" s="1"/>
  <c r="I145" i="22" a="1"/>
  <c r="I145" i="22" s="1"/>
  <c r="H145" i="22"/>
  <c r="J144" i="22" a="1"/>
  <c r="J144" i="22" s="1"/>
  <c r="I144" i="22" a="1"/>
  <c r="I144" i="22" s="1"/>
  <c r="H144" i="22"/>
  <c r="J143" i="22" a="1"/>
  <c r="J143" i="22" s="1"/>
  <c r="I143" i="22" a="1"/>
  <c r="I143" i="22" s="1"/>
  <c r="H143" i="22"/>
  <c r="J142" i="22" a="1"/>
  <c r="J142" i="22" s="1"/>
  <c r="I142" i="22" a="1"/>
  <c r="I142" i="22" s="1"/>
  <c r="H142" i="22"/>
  <c r="J141" i="22" a="1"/>
  <c r="J141" i="22" s="1"/>
  <c r="I141" i="22" a="1"/>
  <c r="I141" i="22" s="1"/>
  <c r="H141" i="22"/>
  <c r="J140" i="22" a="1"/>
  <c r="J140" i="22" s="1"/>
  <c r="I140" i="22" a="1"/>
  <c r="I140" i="22" s="1"/>
  <c r="H140" i="22"/>
  <c r="J139" i="22" a="1"/>
  <c r="J139" i="22" s="1"/>
  <c r="I139" i="22" a="1"/>
  <c r="I139" i="22" s="1"/>
  <c r="H139" i="22"/>
  <c r="J138" i="22" a="1"/>
  <c r="J138" i="22" s="1"/>
  <c r="I138" i="22" a="1"/>
  <c r="I138" i="22" s="1"/>
  <c r="H138" i="22"/>
  <c r="J137" i="22" a="1"/>
  <c r="J137" i="22" s="1"/>
  <c r="I137" i="22" a="1"/>
  <c r="I137" i="22" s="1"/>
  <c r="H137" i="22"/>
  <c r="J136" i="22" a="1"/>
  <c r="J136" i="22" s="1"/>
  <c r="I136" i="22" a="1"/>
  <c r="I136" i="22" s="1"/>
  <c r="H136" i="22"/>
  <c r="J135" i="22" a="1"/>
  <c r="J135" i="22" s="1"/>
  <c r="I135" i="22" a="1"/>
  <c r="I135" i="22" s="1"/>
  <c r="H135" i="22"/>
  <c r="J134" i="22" a="1"/>
  <c r="J134" i="22" s="1"/>
  <c r="I134" i="22" a="1"/>
  <c r="I134" i="22" s="1"/>
  <c r="H134" i="22"/>
  <c r="J133" i="22" a="1"/>
  <c r="J133" i="22" s="1"/>
  <c r="I133" i="22" a="1"/>
  <c r="I133" i="22" s="1"/>
  <c r="H133" i="22"/>
  <c r="J132" i="22" a="1"/>
  <c r="J132" i="22" s="1"/>
  <c r="I132" i="22" a="1"/>
  <c r="I132" i="22" s="1"/>
  <c r="H132" i="22"/>
  <c r="J131" i="22" a="1"/>
  <c r="J131" i="22" s="1"/>
  <c r="I131" i="22" a="1"/>
  <c r="I131" i="22" s="1"/>
  <c r="H131" i="22"/>
  <c r="J130" i="22" a="1"/>
  <c r="J130" i="22" s="1"/>
  <c r="I130" i="22" a="1"/>
  <c r="I130" i="22" s="1"/>
  <c r="H130" i="22"/>
  <c r="J129" i="22" a="1"/>
  <c r="J129" i="22" s="1"/>
  <c r="I129" i="22" a="1"/>
  <c r="I129" i="22" s="1"/>
  <c r="H129" i="22"/>
  <c r="J128" i="22" a="1"/>
  <c r="J128" i="22" s="1"/>
  <c r="I128" i="22" a="1"/>
  <c r="I128" i="22" s="1"/>
  <c r="H128" i="22"/>
  <c r="J127" i="22" a="1"/>
  <c r="J127" i="22" s="1"/>
  <c r="I127" i="22" a="1"/>
  <c r="I127" i="22" s="1"/>
  <c r="H127" i="22"/>
  <c r="J126" i="22" a="1"/>
  <c r="J126" i="22" s="1"/>
  <c r="I126" i="22" a="1"/>
  <c r="I126" i="22" s="1"/>
  <c r="H126" i="22"/>
  <c r="J125" i="22" a="1"/>
  <c r="J125" i="22" s="1"/>
  <c r="I125" i="22" a="1"/>
  <c r="I125" i="22" s="1"/>
  <c r="H125" i="22"/>
  <c r="J124" i="22" a="1"/>
  <c r="J124" i="22" s="1"/>
  <c r="I124" i="22" a="1"/>
  <c r="I124" i="22" s="1"/>
  <c r="H124" i="22"/>
  <c r="J123" i="22" a="1"/>
  <c r="J123" i="22" s="1"/>
  <c r="I123" i="22" a="1"/>
  <c r="I123" i="22" s="1"/>
  <c r="H123" i="22"/>
  <c r="J122" i="22" a="1"/>
  <c r="J122" i="22" s="1"/>
  <c r="I122" i="22" a="1"/>
  <c r="I122" i="22" s="1"/>
  <c r="H122" i="22"/>
  <c r="J121" i="22" a="1"/>
  <c r="J121" i="22" s="1"/>
  <c r="I121" i="22" a="1"/>
  <c r="I121" i="22" s="1"/>
  <c r="H121" i="22"/>
  <c r="J120" i="22" a="1"/>
  <c r="J120" i="22" s="1"/>
  <c r="I120" i="22" a="1"/>
  <c r="I120" i="22" s="1"/>
  <c r="H120" i="22"/>
  <c r="J119" i="22" a="1"/>
  <c r="J119" i="22" s="1"/>
  <c r="I119" i="22" a="1"/>
  <c r="I119" i="22" s="1"/>
  <c r="H119" i="22"/>
  <c r="J118" i="22" a="1"/>
  <c r="J118" i="22" s="1"/>
  <c r="I118" i="22" a="1"/>
  <c r="I118" i="22" s="1"/>
  <c r="H118" i="22"/>
  <c r="J117" i="22" a="1"/>
  <c r="J117" i="22" s="1"/>
  <c r="I117" i="22" a="1"/>
  <c r="I117" i="22" s="1"/>
  <c r="H117" i="22"/>
  <c r="J116" i="22" a="1"/>
  <c r="J116" i="22" s="1"/>
  <c r="I116" i="22" a="1"/>
  <c r="I116" i="22" s="1"/>
  <c r="H116" i="22"/>
  <c r="J115" i="22" a="1"/>
  <c r="J115" i="22" s="1"/>
  <c r="I115" i="22" a="1"/>
  <c r="I115" i="22" s="1"/>
  <c r="H115" i="22"/>
  <c r="J114" i="22" a="1"/>
  <c r="J114" i="22" s="1"/>
  <c r="I114" i="22" a="1"/>
  <c r="I114" i="22" s="1"/>
  <c r="H114" i="22"/>
  <c r="J113" i="22" a="1"/>
  <c r="J113" i="22" s="1"/>
  <c r="I113" i="22" a="1"/>
  <c r="I113" i="22" s="1"/>
  <c r="H113" i="22"/>
  <c r="J112" i="22" a="1"/>
  <c r="J112" i="22" s="1"/>
  <c r="I112" i="22" a="1"/>
  <c r="I112" i="22" s="1"/>
  <c r="H112" i="22"/>
  <c r="J111" i="22" a="1"/>
  <c r="J111" i="22" s="1"/>
  <c r="I111" i="22" a="1"/>
  <c r="I111" i="22" s="1"/>
  <c r="H111" i="22"/>
  <c r="J110" i="22" a="1"/>
  <c r="J110" i="22" s="1"/>
  <c r="I110" i="22" a="1"/>
  <c r="I110" i="22" s="1"/>
  <c r="H110" i="22"/>
  <c r="J109" i="22" a="1"/>
  <c r="J109" i="22" s="1"/>
  <c r="I109" i="22" a="1"/>
  <c r="I109" i="22" s="1"/>
  <c r="H109" i="22"/>
  <c r="J108" i="22" a="1"/>
  <c r="J108" i="22" s="1"/>
  <c r="I108" i="22" a="1"/>
  <c r="I108" i="22" s="1"/>
  <c r="H108" i="22"/>
  <c r="J107" i="22" a="1"/>
  <c r="J107" i="22" s="1"/>
  <c r="I107" i="22" a="1"/>
  <c r="I107" i="22" s="1"/>
  <c r="H107" i="22"/>
  <c r="J106" i="22" a="1"/>
  <c r="J106" i="22" s="1"/>
  <c r="I106" i="22" a="1"/>
  <c r="I106" i="22" s="1"/>
  <c r="H106" i="22"/>
  <c r="J105" i="22" a="1"/>
  <c r="J105" i="22" s="1"/>
  <c r="I105" i="22" a="1"/>
  <c r="I105" i="22" s="1"/>
  <c r="H105" i="22"/>
  <c r="J104" i="22" a="1"/>
  <c r="J104" i="22" s="1"/>
  <c r="I104" i="22" a="1"/>
  <c r="I104" i="22" s="1"/>
  <c r="H104" i="22"/>
  <c r="J103" i="22" a="1"/>
  <c r="J103" i="22" s="1"/>
  <c r="I103" i="22" a="1"/>
  <c r="I103" i="22" s="1"/>
  <c r="H103" i="22"/>
  <c r="J102" i="22" a="1"/>
  <c r="J102" i="22" s="1"/>
  <c r="I102" i="22" a="1"/>
  <c r="I102" i="22" s="1"/>
  <c r="H102" i="22"/>
  <c r="J101" i="22" a="1"/>
  <c r="J101" i="22" s="1"/>
  <c r="I101" i="22" a="1"/>
  <c r="I101" i="22" s="1"/>
  <c r="H101" i="22"/>
  <c r="J100" i="22" a="1"/>
  <c r="J100" i="22" s="1"/>
  <c r="I100" i="22" a="1"/>
  <c r="I100" i="22" s="1"/>
  <c r="H100" i="22"/>
  <c r="J99" i="22" a="1"/>
  <c r="J99" i="22" s="1"/>
  <c r="I99" i="22" a="1"/>
  <c r="I99" i="22" s="1"/>
  <c r="H99" i="22"/>
  <c r="J98" i="22" a="1"/>
  <c r="J98" i="22" s="1"/>
  <c r="I98" i="22" a="1"/>
  <c r="I98" i="22" s="1"/>
  <c r="H98" i="22"/>
  <c r="J97" i="22" a="1"/>
  <c r="J97" i="22" s="1"/>
  <c r="I97" i="22" a="1"/>
  <c r="I97" i="22" s="1"/>
  <c r="H97" i="22"/>
  <c r="J96" i="22" a="1"/>
  <c r="J96" i="22" s="1"/>
  <c r="I96" i="22" a="1"/>
  <c r="I96" i="22" s="1"/>
  <c r="H96" i="22"/>
  <c r="J95" i="22" a="1"/>
  <c r="J95" i="22" s="1"/>
  <c r="I95" i="22" a="1"/>
  <c r="I95" i="22" s="1"/>
  <c r="H95" i="22"/>
  <c r="J94" i="22" a="1"/>
  <c r="J94" i="22" s="1"/>
  <c r="I94" i="22" a="1"/>
  <c r="I94" i="22" s="1"/>
  <c r="H94" i="22"/>
  <c r="J93" i="22" a="1"/>
  <c r="J93" i="22" s="1"/>
  <c r="I93" i="22" a="1"/>
  <c r="I93" i="22" s="1"/>
  <c r="H93" i="22"/>
  <c r="J92" i="22" a="1"/>
  <c r="J92" i="22" s="1"/>
  <c r="I92" i="22" a="1"/>
  <c r="I92" i="22" s="1"/>
  <c r="H92" i="22"/>
  <c r="J91" i="22" a="1"/>
  <c r="J91" i="22" s="1"/>
  <c r="I91" i="22" a="1"/>
  <c r="I91" i="22" s="1"/>
  <c r="H91" i="22"/>
  <c r="J90" i="22" a="1"/>
  <c r="J90" i="22" s="1"/>
  <c r="I90" i="22" a="1"/>
  <c r="I90" i="22" s="1"/>
  <c r="H90" i="22"/>
  <c r="J89" i="22" a="1"/>
  <c r="J89" i="22" s="1"/>
  <c r="I89" i="22" a="1"/>
  <c r="I89" i="22" s="1"/>
  <c r="H89" i="22"/>
  <c r="J88" i="22" a="1"/>
  <c r="J88" i="22" s="1"/>
  <c r="I88" i="22" a="1"/>
  <c r="I88" i="22" s="1"/>
  <c r="H88" i="22"/>
  <c r="J87" i="22" a="1"/>
  <c r="J87" i="22" s="1"/>
  <c r="I87" i="22" a="1"/>
  <c r="I87" i="22" s="1"/>
  <c r="H87" i="22"/>
  <c r="J86" i="22" a="1"/>
  <c r="J86" i="22" s="1"/>
  <c r="I86" i="22" a="1"/>
  <c r="I86" i="22" s="1"/>
  <c r="H86" i="22"/>
  <c r="J85" i="22" a="1"/>
  <c r="J85" i="22" s="1"/>
  <c r="I85" i="22" a="1"/>
  <c r="I85" i="22" s="1"/>
  <c r="H85" i="22"/>
  <c r="J84" i="22" a="1"/>
  <c r="J84" i="22" s="1"/>
  <c r="I84" i="22" a="1"/>
  <c r="I84" i="22" s="1"/>
  <c r="H84" i="22"/>
  <c r="J83" i="22" a="1"/>
  <c r="J83" i="22" s="1"/>
  <c r="I83" i="22" a="1"/>
  <c r="I83" i="22" s="1"/>
  <c r="H83" i="22"/>
  <c r="J82" i="22" a="1"/>
  <c r="J82" i="22" s="1"/>
  <c r="I82" i="22" a="1"/>
  <c r="I82" i="22" s="1"/>
  <c r="H82" i="22"/>
  <c r="J81" i="22" a="1"/>
  <c r="J81" i="22" s="1"/>
  <c r="I81" i="22" a="1"/>
  <c r="I81" i="22" s="1"/>
  <c r="H81" i="22"/>
  <c r="J80" i="22" a="1"/>
  <c r="J80" i="22" s="1"/>
  <c r="I80" i="22" a="1"/>
  <c r="I80" i="22" s="1"/>
  <c r="H80" i="22"/>
  <c r="J79" i="22" a="1"/>
  <c r="J79" i="22" s="1"/>
  <c r="I79" i="22" a="1"/>
  <c r="I79" i="22" s="1"/>
  <c r="H79" i="22"/>
  <c r="J78" i="22" a="1"/>
  <c r="J78" i="22" s="1"/>
  <c r="I78" i="22" a="1"/>
  <c r="I78" i="22" s="1"/>
  <c r="H78" i="22"/>
  <c r="J77" i="22" a="1"/>
  <c r="J77" i="22" s="1"/>
  <c r="I77" i="22" a="1"/>
  <c r="I77" i="22" s="1"/>
  <c r="H77" i="22"/>
  <c r="J76" i="22" a="1"/>
  <c r="J76" i="22" s="1"/>
  <c r="I76" i="22" a="1"/>
  <c r="I76" i="22" s="1"/>
  <c r="H76" i="22"/>
  <c r="J75" i="22" a="1"/>
  <c r="J75" i="22" s="1"/>
  <c r="I75" i="22" a="1"/>
  <c r="I75" i="22" s="1"/>
  <c r="H75" i="22"/>
  <c r="J74" i="22" a="1"/>
  <c r="J74" i="22" s="1"/>
  <c r="I74" i="22" a="1"/>
  <c r="I74" i="22" s="1"/>
  <c r="H74" i="22"/>
  <c r="J73" i="22" a="1"/>
  <c r="J73" i="22" s="1"/>
  <c r="I73" i="22" a="1"/>
  <c r="I73" i="22" s="1"/>
  <c r="H73" i="22"/>
  <c r="J72" i="22" a="1"/>
  <c r="J72" i="22" s="1"/>
  <c r="I72" i="22" a="1"/>
  <c r="I72" i="22" s="1"/>
  <c r="H72" i="22"/>
  <c r="J71" i="22" a="1"/>
  <c r="J71" i="22" s="1"/>
  <c r="I71" i="22" a="1"/>
  <c r="I71" i="22" s="1"/>
  <c r="H71" i="22"/>
  <c r="J70" i="22" a="1"/>
  <c r="J70" i="22" s="1"/>
  <c r="I70" i="22" a="1"/>
  <c r="I70" i="22" s="1"/>
  <c r="H70" i="22"/>
  <c r="J69" i="22" a="1"/>
  <c r="J69" i="22" s="1"/>
  <c r="I69" i="22" a="1"/>
  <c r="I69" i="22" s="1"/>
  <c r="H69" i="22"/>
  <c r="J68" i="22" a="1"/>
  <c r="J68" i="22" s="1"/>
  <c r="I68" i="22" a="1"/>
  <c r="I68" i="22" s="1"/>
  <c r="H68" i="22"/>
  <c r="J67" i="22" a="1"/>
  <c r="J67" i="22" s="1"/>
  <c r="I67" i="22" a="1"/>
  <c r="I67" i="22" s="1"/>
  <c r="H67" i="22"/>
  <c r="J66" i="22" a="1"/>
  <c r="J66" i="22" s="1"/>
  <c r="I66" i="22" a="1"/>
  <c r="I66" i="22" s="1"/>
  <c r="H66" i="22"/>
  <c r="J65" i="22" a="1"/>
  <c r="J65" i="22" s="1"/>
  <c r="I65" i="22" a="1"/>
  <c r="I65" i="22" s="1"/>
  <c r="H65" i="22"/>
  <c r="J64" i="22" a="1"/>
  <c r="J64" i="22" s="1"/>
  <c r="I64" i="22" a="1"/>
  <c r="I64" i="22" s="1"/>
  <c r="H64" i="22"/>
  <c r="J63" i="22" a="1"/>
  <c r="J63" i="22" s="1"/>
  <c r="I63" i="22" a="1"/>
  <c r="I63" i="22" s="1"/>
  <c r="H63" i="22"/>
  <c r="J62" i="22" a="1"/>
  <c r="J62" i="22" s="1"/>
  <c r="I62" i="22" a="1"/>
  <c r="I62" i="22" s="1"/>
  <c r="H62" i="22"/>
  <c r="J61" i="22" a="1"/>
  <c r="J61" i="22" s="1"/>
  <c r="I61" i="22" a="1"/>
  <c r="I61" i="22" s="1"/>
  <c r="H61" i="22"/>
  <c r="J60" i="22" a="1"/>
  <c r="J60" i="22" s="1"/>
  <c r="I60" i="22" a="1"/>
  <c r="I60" i="22" s="1"/>
  <c r="H60" i="22"/>
  <c r="J59" i="22" a="1"/>
  <c r="J59" i="22" s="1"/>
  <c r="I59" i="22" a="1"/>
  <c r="I59" i="22" s="1"/>
  <c r="H59" i="22"/>
  <c r="J58" i="22" a="1"/>
  <c r="J58" i="22" s="1"/>
  <c r="I58" i="22" a="1"/>
  <c r="I58" i="22" s="1"/>
  <c r="H58" i="22"/>
  <c r="J57" i="22" a="1"/>
  <c r="J57" i="22" s="1"/>
  <c r="I57" i="22" a="1"/>
  <c r="I57" i="22" s="1"/>
  <c r="H57" i="22"/>
  <c r="J56" i="22" a="1"/>
  <c r="J56" i="22" s="1"/>
  <c r="I56" i="22" a="1"/>
  <c r="I56" i="22" s="1"/>
  <c r="H56" i="22"/>
  <c r="J55" i="22" a="1"/>
  <c r="J55" i="22" s="1"/>
  <c r="I55" i="22" a="1"/>
  <c r="I55" i="22" s="1"/>
  <c r="H55" i="22"/>
  <c r="J54" i="22" a="1"/>
  <c r="J54" i="22" s="1"/>
  <c r="I54" i="22" a="1"/>
  <c r="I54" i="22" s="1"/>
  <c r="H54" i="22"/>
  <c r="J53" i="22" a="1"/>
  <c r="J53" i="22" s="1"/>
  <c r="I53" i="22" a="1"/>
  <c r="I53" i="22" s="1"/>
  <c r="H53" i="22"/>
  <c r="J52" i="22" a="1"/>
  <c r="J52" i="22" s="1"/>
  <c r="I52" i="22" a="1"/>
  <c r="I52" i="22" s="1"/>
  <c r="H52" i="22"/>
  <c r="J51" i="22" a="1"/>
  <c r="J51" i="22" s="1"/>
  <c r="I51" i="22" a="1"/>
  <c r="I51" i="22" s="1"/>
  <c r="H51" i="22"/>
  <c r="J50" i="22" a="1"/>
  <c r="J50" i="22" s="1"/>
  <c r="I50" i="22" a="1"/>
  <c r="I50" i="22" s="1"/>
  <c r="H50" i="22"/>
  <c r="J49" i="22" a="1"/>
  <c r="J49" i="22" s="1"/>
  <c r="I49" i="22" a="1"/>
  <c r="I49" i="22" s="1"/>
  <c r="H49" i="22"/>
  <c r="J48" i="22" a="1"/>
  <c r="J48" i="22" s="1"/>
  <c r="I48" i="22" a="1"/>
  <c r="I48" i="22" s="1"/>
  <c r="H48" i="22"/>
  <c r="J47" i="22" a="1"/>
  <c r="J47" i="22" s="1"/>
  <c r="I47" i="22" a="1"/>
  <c r="I47" i="22" s="1"/>
  <c r="H47" i="22"/>
  <c r="J46" i="22" a="1"/>
  <c r="J46" i="22" s="1"/>
  <c r="I46" i="22" a="1"/>
  <c r="I46" i="22" s="1"/>
  <c r="H46" i="22"/>
  <c r="J45" i="22" a="1"/>
  <c r="J45" i="22" s="1"/>
  <c r="I45" i="22" a="1"/>
  <c r="I45" i="22" s="1"/>
  <c r="H45" i="22"/>
  <c r="J44" i="22" a="1"/>
  <c r="J44" i="22" s="1"/>
  <c r="I44" i="22" a="1"/>
  <c r="I44" i="22" s="1"/>
  <c r="H44" i="22"/>
  <c r="J43" i="22" a="1"/>
  <c r="J43" i="22" s="1"/>
  <c r="I43" i="22" a="1"/>
  <c r="I43" i="22" s="1"/>
  <c r="H43" i="22"/>
  <c r="J42" i="22" a="1"/>
  <c r="J42" i="22" s="1"/>
  <c r="I42" i="22" a="1"/>
  <c r="I42" i="22" s="1"/>
  <c r="H42" i="22"/>
  <c r="J41" i="22" a="1"/>
  <c r="J41" i="22" s="1"/>
  <c r="I41" i="22" a="1"/>
  <c r="I41" i="22" s="1"/>
  <c r="H41" i="22"/>
  <c r="J40" i="22" a="1"/>
  <c r="J40" i="22" s="1"/>
  <c r="I40" i="22" a="1"/>
  <c r="I40" i="22" s="1"/>
  <c r="H40" i="22"/>
  <c r="J39" i="22" a="1"/>
  <c r="J39" i="22" s="1"/>
  <c r="I39" i="22" a="1"/>
  <c r="I39" i="22" s="1"/>
  <c r="H39" i="22"/>
  <c r="J38" i="22" a="1"/>
  <c r="J38" i="22" s="1"/>
  <c r="I38" i="22" a="1"/>
  <c r="I38" i="22" s="1"/>
  <c r="H38" i="22"/>
  <c r="J37" i="22" a="1"/>
  <c r="J37" i="22" s="1"/>
  <c r="I37" i="22" a="1"/>
  <c r="I37" i="22" s="1"/>
  <c r="H37" i="22"/>
  <c r="J36" i="22" a="1"/>
  <c r="J36" i="22" s="1"/>
  <c r="I36" i="22" a="1"/>
  <c r="I36" i="22" s="1"/>
  <c r="H36" i="22"/>
  <c r="J35" i="22" a="1"/>
  <c r="J35" i="22" s="1"/>
  <c r="I35" i="22" a="1"/>
  <c r="I35" i="22" s="1"/>
  <c r="H35" i="22"/>
  <c r="J34" i="22" a="1"/>
  <c r="J34" i="22" s="1"/>
  <c r="I34" i="22" a="1"/>
  <c r="I34" i="22" s="1"/>
  <c r="H34" i="22"/>
  <c r="J33" i="22" a="1"/>
  <c r="J33" i="22" s="1"/>
  <c r="I33" i="22" a="1"/>
  <c r="I33" i="22" s="1"/>
  <c r="H33" i="22"/>
  <c r="J32" i="22" a="1"/>
  <c r="J32" i="22" s="1"/>
  <c r="I32" i="22" a="1"/>
  <c r="I32" i="22" s="1"/>
  <c r="H32" i="22"/>
  <c r="J31" i="22" a="1"/>
  <c r="J31" i="22" s="1"/>
  <c r="I31" i="22" a="1"/>
  <c r="I31" i="22" s="1"/>
  <c r="H31" i="22"/>
  <c r="J30" i="22" a="1"/>
  <c r="J30" i="22" s="1"/>
  <c r="I30" i="22" a="1"/>
  <c r="I30" i="22" s="1"/>
  <c r="H30" i="22"/>
  <c r="J29" i="22" a="1"/>
  <c r="J29" i="22" s="1"/>
  <c r="I29" i="22" a="1"/>
  <c r="I29" i="22" s="1"/>
  <c r="H29" i="22"/>
  <c r="J28" i="22" a="1"/>
  <c r="J28" i="22" s="1"/>
  <c r="I28" i="22" a="1"/>
  <c r="I28" i="22" s="1"/>
  <c r="H28" i="22"/>
  <c r="J27" i="22" a="1"/>
  <c r="J27" i="22" s="1"/>
  <c r="I27" i="22" a="1"/>
  <c r="I27" i="22" s="1"/>
  <c r="H27" i="22"/>
  <c r="J26" i="22" a="1"/>
  <c r="J26" i="22" s="1"/>
  <c r="I26" i="22" a="1"/>
  <c r="I26" i="22" s="1"/>
  <c r="H26" i="22"/>
  <c r="J25" i="22" a="1"/>
  <c r="J25" i="22" s="1"/>
  <c r="I25" i="22" a="1"/>
  <c r="I25" i="22" s="1"/>
  <c r="H25" i="22"/>
  <c r="J24" i="22" a="1"/>
  <c r="J24" i="22" s="1"/>
  <c r="I24" i="22" a="1"/>
  <c r="I24" i="22" s="1"/>
  <c r="H24" i="22"/>
  <c r="J23" i="22" a="1"/>
  <c r="J23" i="22" s="1"/>
  <c r="I23" i="22" a="1"/>
  <c r="I23" i="22" s="1"/>
  <c r="H23" i="22"/>
  <c r="C23" i="22"/>
  <c r="J22" i="22" a="1"/>
  <c r="J22" i="22" s="1"/>
  <c r="I22" i="22" a="1"/>
  <c r="I22" i="22" s="1"/>
  <c r="H22" i="22"/>
  <c r="C22" i="22"/>
  <c r="J21" i="22" a="1"/>
  <c r="J21" i="22" s="1"/>
  <c r="I21" i="22" a="1"/>
  <c r="I21" i="22" s="1"/>
  <c r="H21" i="22"/>
  <c r="C21" i="22"/>
  <c r="J20" i="22" a="1"/>
  <c r="J20" i="22" s="1"/>
  <c r="I20" i="22" a="1"/>
  <c r="I20" i="22" s="1"/>
  <c r="H20" i="22"/>
  <c r="C20" i="22"/>
  <c r="J19" i="22" a="1"/>
  <c r="J19" i="22" s="1"/>
  <c r="I19" i="22" a="1"/>
  <c r="I19" i="22" s="1"/>
  <c r="H19" i="22"/>
  <c r="C19" i="22"/>
  <c r="J18" i="22" a="1"/>
  <c r="J18" i="22" s="1"/>
  <c r="I18" i="22" a="1"/>
  <c r="I18" i="22" s="1"/>
  <c r="H18" i="22"/>
  <c r="C18" i="22"/>
  <c r="J17" i="22" a="1"/>
  <c r="J17" i="22" s="1"/>
  <c r="I17" i="22" a="1"/>
  <c r="I17" i="22" s="1"/>
  <c r="H17" i="22"/>
  <c r="C17" i="22"/>
  <c r="J16" i="22" a="1"/>
  <c r="J16" i="22" s="1"/>
  <c r="I16" i="22" a="1"/>
  <c r="I16" i="22" s="1"/>
  <c r="H16" i="22"/>
  <c r="C16" i="22"/>
  <c r="J15" i="22" a="1"/>
  <c r="J15" i="22" s="1"/>
  <c r="I15" i="22" a="1"/>
  <c r="I15" i="22" s="1"/>
  <c r="H15" i="22"/>
  <c r="C15" i="22"/>
  <c r="J14" i="22" a="1"/>
  <c r="J14" i="22" s="1"/>
  <c r="I14" i="22" a="1"/>
  <c r="I14" i="22" s="1"/>
  <c r="H14" i="22"/>
  <c r="C14" i="22"/>
  <c r="J13" i="22" a="1"/>
  <c r="J13" i="22" s="1"/>
  <c r="I13" i="22" a="1"/>
  <c r="I13" i="22" s="1"/>
  <c r="H13" i="22"/>
  <c r="C13" i="22"/>
  <c r="J12" i="22" a="1"/>
  <c r="J12" i="22" s="1"/>
  <c r="I12" i="22" a="1"/>
  <c r="I12" i="22" s="1"/>
  <c r="H12" i="22"/>
  <c r="C12" i="22"/>
  <c r="J11" i="22" a="1"/>
  <c r="J11" i="22" s="1"/>
  <c r="I11" i="22" a="1"/>
  <c r="I11" i="22" s="1"/>
  <c r="H11" i="22"/>
  <c r="J10" i="22" a="1"/>
  <c r="J10" i="22" s="1"/>
  <c r="I10" i="22" a="1"/>
  <c r="I10" i="22" s="1"/>
  <c r="H10" i="22"/>
  <c r="J9" i="22" a="1"/>
  <c r="J9" i="22" s="1"/>
  <c r="I9" i="22" a="1"/>
  <c r="I9" i="22" s="1"/>
  <c r="H9" i="22"/>
  <c r="J8" i="22" a="1"/>
  <c r="J8" i="22" s="1"/>
  <c r="I8" i="22" a="1"/>
  <c r="I8" i="22" s="1"/>
  <c r="H8" i="22"/>
  <c r="D8" i="22"/>
  <c r="J7" i="22" a="1"/>
  <c r="J7" i="22" s="1"/>
  <c r="I7" i="22" a="1"/>
  <c r="I7" i="22" s="1"/>
  <c r="H7" i="22"/>
  <c r="D7" i="22"/>
  <c r="J6" i="22" a="1"/>
  <c r="J6" i="22" s="1"/>
  <c r="I6" i="22" a="1"/>
  <c r="I6" i="22" s="1"/>
  <c r="H6" i="22"/>
  <c r="D6" i="22"/>
  <c r="J5" i="22" a="1"/>
  <c r="J5" i="22" s="1"/>
  <c r="I5" i="22" a="1"/>
  <c r="I5" i="22" s="1"/>
  <c r="H5" i="22"/>
  <c r="D5" i="22"/>
  <c r="J4" i="22" a="1"/>
  <c r="J4" i="22" s="1"/>
  <c r="I4" i="22" a="1"/>
  <c r="I4" i="22" s="1"/>
  <c r="H4" i="22"/>
  <c r="D4" i="22"/>
  <c r="J3" i="22" a="1"/>
  <c r="J3" i="22" s="1"/>
  <c r="I3" i="22" a="1"/>
  <c r="I3" i="22" s="1"/>
  <c r="H3" i="22"/>
  <c r="D3" i="22"/>
  <c r="J2" i="22" a="1"/>
  <c r="J2" i="22" s="1"/>
  <c r="I2" i="22" a="1"/>
  <c r="I2" i="22" s="1"/>
  <c r="H2" i="22"/>
  <c r="D2" i="22"/>
  <c r="J366" i="21" a="1"/>
  <c r="J366" i="21" s="1"/>
  <c r="I366" i="21" a="1"/>
  <c r="I366" i="21" s="1"/>
  <c r="H366" i="21"/>
  <c r="J365" i="21" a="1"/>
  <c r="J365" i="21" s="1"/>
  <c r="I365" i="21" a="1"/>
  <c r="I365" i="21" s="1"/>
  <c r="H365" i="21"/>
  <c r="J364" i="21" a="1"/>
  <c r="J364" i="21" s="1"/>
  <c r="I364" i="21" a="1"/>
  <c r="I364" i="21" s="1"/>
  <c r="H364" i="21"/>
  <c r="J363" i="21" a="1"/>
  <c r="J363" i="21" s="1"/>
  <c r="I363" i="21" a="1"/>
  <c r="I363" i="21" s="1"/>
  <c r="H363" i="21"/>
  <c r="J362" i="21" a="1"/>
  <c r="J362" i="21" s="1"/>
  <c r="I362" i="21" a="1"/>
  <c r="I362" i="21" s="1"/>
  <c r="H362" i="21"/>
  <c r="J361" i="21" a="1"/>
  <c r="J361" i="21" s="1"/>
  <c r="I361" i="21" a="1"/>
  <c r="I361" i="21" s="1"/>
  <c r="H361" i="21"/>
  <c r="J360" i="21" a="1"/>
  <c r="J360" i="21" s="1"/>
  <c r="I360" i="21" a="1"/>
  <c r="I360" i="21" s="1"/>
  <c r="H360" i="21"/>
  <c r="J359" i="21" a="1"/>
  <c r="J359" i="21" s="1"/>
  <c r="I359" i="21" a="1"/>
  <c r="I359" i="21" s="1"/>
  <c r="H359" i="21"/>
  <c r="J358" i="21" a="1"/>
  <c r="J358" i="21" s="1"/>
  <c r="I358" i="21" a="1"/>
  <c r="I358" i="21" s="1"/>
  <c r="H358" i="21"/>
  <c r="J357" i="21" a="1"/>
  <c r="J357" i="21" s="1"/>
  <c r="I357" i="21" a="1"/>
  <c r="I357" i="21" s="1"/>
  <c r="H357" i="21"/>
  <c r="J356" i="21" a="1"/>
  <c r="J356" i="21" s="1"/>
  <c r="I356" i="21" a="1"/>
  <c r="I356" i="21" s="1"/>
  <c r="H356" i="21"/>
  <c r="J355" i="21" a="1"/>
  <c r="J355" i="21" s="1"/>
  <c r="I355" i="21" a="1"/>
  <c r="I355" i="21" s="1"/>
  <c r="H355" i="21"/>
  <c r="J354" i="21" a="1"/>
  <c r="J354" i="21" s="1"/>
  <c r="I354" i="21" a="1"/>
  <c r="I354" i="21" s="1"/>
  <c r="H354" i="21"/>
  <c r="J353" i="21" a="1"/>
  <c r="J353" i="21" s="1"/>
  <c r="I353" i="21" a="1"/>
  <c r="I353" i="21" s="1"/>
  <c r="H353" i="21"/>
  <c r="J352" i="21" a="1"/>
  <c r="J352" i="21" s="1"/>
  <c r="I352" i="21" a="1"/>
  <c r="I352" i="21" s="1"/>
  <c r="H352" i="21"/>
  <c r="J351" i="21" a="1"/>
  <c r="J351" i="21" s="1"/>
  <c r="I351" i="21" a="1"/>
  <c r="I351" i="21" s="1"/>
  <c r="H351" i="21"/>
  <c r="J350" i="21" a="1"/>
  <c r="J350" i="21" s="1"/>
  <c r="I350" i="21" a="1"/>
  <c r="I350" i="21" s="1"/>
  <c r="H350" i="21"/>
  <c r="J349" i="21" a="1"/>
  <c r="J349" i="21" s="1"/>
  <c r="I349" i="21" a="1"/>
  <c r="I349" i="21" s="1"/>
  <c r="H349" i="21"/>
  <c r="J348" i="21" a="1"/>
  <c r="J348" i="21" s="1"/>
  <c r="I348" i="21" a="1"/>
  <c r="I348" i="21" s="1"/>
  <c r="H348" i="21"/>
  <c r="J347" i="21" a="1"/>
  <c r="J347" i="21" s="1"/>
  <c r="I347" i="21" a="1"/>
  <c r="I347" i="21" s="1"/>
  <c r="H347" i="21"/>
  <c r="J346" i="21" a="1"/>
  <c r="J346" i="21" s="1"/>
  <c r="I346" i="21" a="1"/>
  <c r="I346" i="21" s="1"/>
  <c r="H346" i="21"/>
  <c r="J345" i="21" a="1"/>
  <c r="J345" i="21" s="1"/>
  <c r="I345" i="21" a="1"/>
  <c r="I345" i="21" s="1"/>
  <c r="H345" i="21"/>
  <c r="J344" i="21" a="1"/>
  <c r="J344" i="21" s="1"/>
  <c r="I344" i="21" a="1"/>
  <c r="I344" i="21" s="1"/>
  <c r="H344" i="21"/>
  <c r="J343" i="21" a="1"/>
  <c r="J343" i="21" s="1"/>
  <c r="I343" i="21" a="1"/>
  <c r="I343" i="21" s="1"/>
  <c r="H343" i="21"/>
  <c r="J342" i="21" a="1"/>
  <c r="J342" i="21" s="1"/>
  <c r="I342" i="21" a="1"/>
  <c r="I342" i="21" s="1"/>
  <c r="H342" i="21"/>
  <c r="J341" i="21" a="1"/>
  <c r="J341" i="21" s="1"/>
  <c r="I341" i="21" a="1"/>
  <c r="I341" i="21" s="1"/>
  <c r="H341" i="21"/>
  <c r="J340" i="21" a="1"/>
  <c r="J340" i="21" s="1"/>
  <c r="I340" i="21" a="1"/>
  <c r="I340" i="21" s="1"/>
  <c r="H340" i="21"/>
  <c r="J339" i="21" a="1"/>
  <c r="J339" i="21" s="1"/>
  <c r="I339" i="21" a="1"/>
  <c r="I339" i="21" s="1"/>
  <c r="H339" i="21"/>
  <c r="J338" i="21" a="1"/>
  <c r="J338" i="21" s="1"/>
  <c r="I338" i="21" a="1"/>
  <c r="I338" i="21" s="1"/>
  <c r="H338" i="21"/>
  <c r="J337" i="21" a="1"/>
  <c r="J337" i="21" s="1"/>
  <c r="I337" i="21" a="1"/>
  <c r="I337" i="21" s="1"/>
  <c r="H337" i="21"/>
  <c r="J336" i="21" a="1"/>
  <c r="J336" i="21" s="1"/>
  <c r="I336" i="21" a="1"/>
  <c r="I336" i="21" s="1"/>
  <c r="H336" i="21"/>
  <c r="J335" i="21" a="1"/>
  <c r="J335" i="21" s="1"/>
  <c r="I335" i="21" a="1"/>
  <c r="I335" i="21" s="1"/>
  <c r="H335" i="21"/>
  <c r="J334" i="21" a="1"/>
  <c r="J334" i="21" s="1"/>
  <c r="I334" i="21" a="1"/>
  <c r="I334" i="21" s="1"/>
  <c r="H334" i="21"/>
  <c r="J333" i="21" a="1"/>
  <c r="J333" i="21" s="1"/>
  <c r="I333" i="21" a="1"/>
  <c r="I333" i="21" s="1"/>
  <c r="H333" i="21"/>
  <c r="J332" i="21" a="1"/>
  <c r="J332" i="21" s="1"/>
  <c r="I332" i="21" a="1"/>
  <c r="I332" i="21" s="1"/>
  <c r="H332" i="21"/>
  <c r="J331" i="21" a="1"/>
  <c r="J331" i="21" s="1"/>
  <c r="I331" i="21" a="1"/>
  <c r="I331" i="21" s="1"/>
  <c r="H331" i="21"/>
  <c r="J330" i="21" a="1"/>
  <c r="J330" i="21" s="1"/>
  <c r="I330" i="21" a="1"/>
  <c r="I330" i="21" s="1"/>
  <c r="H330" i="21"/>
  <c r="J329" i="21" a="1"/>
  <c r="J329" i="21" s="1"/>
  <c r="I329" i="21" a="1"/>
  <c r="I329" i="21" s="1"/>
  <c r="H329" i="21"/>
  <c r="J328" i="21" a="1"/>
  <c r="J328" i="21" s="1"/>
  <c r="I328" i="21" a="1"/>
  <c r="I328" i="21" s="1"/>
  <c r="H328" i="21"/>
  <c r="J327" i="21" a="1"/>
  <c r="J327" i="21" s="1"/>
  <c r="I327" i="21" a="1"/>
  <c r="I327" i="21" s="1"/>
  <c r="H327" i="21"/>
  <c r="J326" i="21" a="1"/>
  <c r="J326" i="21" s="1"/>
  <c r="I326" i="21" a="1"/>
  <c r="I326" i="21" s="1"/>
  <c r="H326" i="21"/>
  <c r="J325" i="21" a="1"/>
  <c r="J325" i="21" s="1"/>
  <c r="I325" i="21" a="1"/>
  <c r="I325" i="21" s="1"/>
  <c r="H325" i="21"/>
  <c r="J324" i="21" a="1"/>
  <c r="J324" i="21" s="1"/>
  <c r="I324" i="21" a="1"/>
  <c r="I324" i="21" s="1"/>
  <c r="H324" i="21"/>
  <c r="J323" i="21" a="1"/>
  <c r="J323" i="21" s="1"/>
  <c r="I323" i="21" a="1"/>
  <c r="I323" i="21" s="1"/>
  <c r="H323" i="21"/>
  <c r="J322" i="21" a="1"/>
  <c r="J322" i="21" s="1"/>
  <c r="I322" i="21" a="1"/>
  <c r="I322" i="21" s="1"/>
  <c r="H322" i="21"/>
  <c r="J321" i="21" a="1"/>
  <c r="J321" i="21" s="1"/>
  <c r="I321" i="21" a="1"/>
  <c r="I321" i="21" s="1"/>
  <c r="H321" i="21"/>
  <c r="J320" i="21" a="1"/>
  <c r="J320" i="21" s="1"/>
  <c r="I320" i="21" a="1"/>
  <c r="I320" i="21" s="1"/>
  <c r="H320" i="21"/>
  <c r="J319" i="21" a="1"/>
  <c r="J319" i="21" s="1"/>
  <c r="I319" i="21" a="1"/>
  <c r="I319" i="21" s="1"/>
  <c r="H319" i="21"/>
  <c r="J318" i="21" a="1"/>
  <c r="J318" i="21" s="1"/>
  <c r="I318" i="21" a="1"/>
  <c r="I318" i="21" s="1"/>
  <c r="H318" i="21"/>
  <c r="J317" i="21" a="1"/>
  <c r="J317" i="21" s="1"/>
  <c r="I317" i="21" a="1"/>
  <c r="I317" i="21" s="1"/>
  <c r="H317" i="21"/>
  <c r="J316" i="21" a="1"/>
  <c r="J316" i="21" s="1"/>
  <c r="I316" i="21" a="1"/>
  <c r="I316" i="21" s="1"/>
  <c r="H316" i="21"/>
  <c r="J315" i="21" a="1"/>
  <c r="J315" i="21" s="1"/>
  <c r="I315" i="21" a="1"/>
  <c r="I315" i="21" s="1"/>
  <c r="H315" i="21"/>
  <c r="J314" i="21" a="1"/>
  <c r="J314" i="21" s="1"/>
  <c r="I314" i="21" a="1"/>
  <c r="I314" i="21" s="1"/>
  <c r="H314" i="21"/>
  <c r="J313" i="21" a="1"/>
  <c r="J313" i="21" s="1"/>
  <c r="I313" i="21" a="1"/>
  <c r="I313" i="21" s="1"/>
  <c r="H313" i="21"/>
  <c r="J312" i="21" a="1"/>
  <c r="J312" i="21" s="1"/>
  <c r="I312" i="21" a="1"/>
  <c r="I312" i="21" s="1"/>
  <c r="H312" i="21"/>
  <c r="J311" i="21" a="1"/>
  <c r="J311" i="21" s="1"/>
  <c r="I311" i="21" a="1"/>
  <c r="I311" i="21" s="1"/>
  <c r="H311" i="21"/>
  <c r="J310" i="21" a="1"/>
  <c r="J310" i="21" s="1"/>
  <c r="I310" i="21" a="1"/>
  <c r="I310" i="21" s="1"/>
  <c r="H310" i="21"/>
  <c r="J309" i="21" a="1"/>
  <c r="J309" i="21" s="1"/>
  <c r="I309" i="21" a="1"/>
  <c r="I309" i="21" s="1"/>
  <c r="H309" i="21"/>
  <c r="J308" i="21" a="1"/>
  <c r="J308" i="21" s="1"/>
  <c r="I308" i="21" a="1"/>
  <c r="I308" i="21" s="1"/>
  <c r="H308" i="21"/>
  <c r="J307" i="21" a="1"/>
  <c r="J307" i="21" s="1"/>
  <c r="I307" i="21" a="1"/>
  <c r="I307" i="21" s="1"/>
  <c r="H307" i="21"/>
  <c r="J306" i="21" a="1"/>
  <c r="J306" i="21" s="1"/>
  <c r="I306" i="21" a="1"/>
  <c r="I306" i="21" s="1"/>
  <c r="H306" i="21"/>
  <c r="J305" i="21" a="1"/>
  <c r="J305" i="21" s="1"/>
  <c r="I305" i="21" a="1"/>
  <c r="I305" i="21" s="1"/>
  <c r="H305" i="21"/>
  <c r="J304" i="21" a="1"/>
  <c r="J304" i="21" s="1"/>
  <c r="I304" i="21" a="1"/>
  <c r="I304" i="21" s="1"/>
  <c r="H304" i="21"/>
  <c r="J303" i="21" a="1"/>
  <c r="J303" i="21" s="1"/>
  <c r="I303" i="21" a="1"/>
  <c r="I303" i="21" s="1"/>
  <c r="H303" i="21"/>
  <c r="J302" i="21" a="1"/>
  <c r="J302" i="21" s="1"/>
  <c r="I302" i="21" a="1"/>
  <c r="I302" i="21" s="1"/>
  <c r="H302" i="21"/>
  <c r="J301" i="21" a="1"/>
  <c r="J301" i="21" s="1"/>
  <c r="I301" i="21" a="1"/>
  <c r="I301" i="21" s="1"/>
  <c r="H301" i="21"/>
  <c r="J300" i="21" a="1"/>
  <c r="J300" i="21" s="1"/>
  <c r="I300" i="21" a="1"/>
  <c r="I300" i="21" s="1"/>
  <c r="H300" i="21"/>
  <c r="J299" i="21" a="1"/>
  <c r="J299" i="21" s="1"/>
  <c r="I299" i="21" a="1"/>
  <c r="I299" i="21" s="1"/>
  <c r="H299" i="21"/>
  <c r="J298" i="21" a="1"/>
  <c r="J298" i="21" s="1"/>
  <c r="I298" i="21" a="1"/>
  <c r="I298" i="21" s="1"/>
  <c r="H298" i="21"/>
  <c r="J297" i="21" a="1"/>
  <c r="J297" i="21" s="1"/>
  <c r="I297" i="21" a="1"/>
  <c r="I297" i="21" s="1"/>
  <c r="H297" i="21"/>
  <c r="J296" i="21" a="1"/>
  <c r="J296" i="21" s="1"/>
  <c r="I296" i="21" a="1"/>
  <c r="I296" i="21" s="1"/>
  <c r="H296" i="21"/>
  <c r="J295" i="21" a="1"/>
  <c r="J295" i="21" s="1"/>
  <c r="I295" i="21" a="1"/>
  <c r="I295" i="21" s="1"/>
  <c r="H295" i="21"/>
  <c r="J294" i="21" a="1"/>
  <c r="J294" i="21" s="1"/>
  <c r="I294" i="21" a="1"/>
  <c r="I294" i="21" s="1"/>
  <c r="H294" i="21"/>
  <c r="J293" i="21" a="1"/>
  <c r="J293" i="21" s="1"/>
  <c r="I293" i="21" a="1"/>
  <c r="I293" i="21" s="1"/>
  <c r="H293" i="21"/>
  <c r="J292" i="21" a="1"/>
  <c r="J292" i="21" s="1"/>
  <c r="I292" i="21" a="1"/>
  <c r="I292" i="21" s="1"/>
  <c r="H292" i="21"/>
  <c r="J291" i="21" a="1"/>
  <c r="J291" i="21" s="1"/>
  <c r="I291" i="21" a="1"/>
  <c r="I291" i="21" s="1"/>
  <c r="H291" i="21"/>
  <c r="J290" i="21" a="1"/>
  <c r="J290" i="21" s="1"/>
  <c r="I290" i="21" a="1"/>
  <c r="I290" i="21" s="1"/>
  <c r="H290" i="21"/>
  <c r="J289" i="21" a="1"/>
  <c r="J289" i="21" s="1"/>
  <c r="I289" i="21" a="1"/>
  <c r="I289" i="21" s="1"/>
  <c r="H289" i="21"/>
  <c r="J288" i="21" a="1"/>
  <c r="J288" i="21" s="1"/>
  <c r="I288" i="21" a="1"/>
  <c r="I288" i="21" s="1"/>
  <c r="H288" i="21"/>
  <c r="J287" i="21" a="1"/>
  <c r="J287" i="21" s="1"/>
  <c r="I287" i="21" a="1"/>
  <c r="I287" i="21" s="1"/>
  <c r="H287" i="21"/>
  <c r="J286" i="21" a="1"/>
  <c r="J286" i="21" s="1"/>
  <c r="I286" i="21" a="1"/>
  <c r="I286" i="21" s="1"/>
  <c r="H286" i="21"/>
  <c r="J285" i="21" a="1"/>
  <c r="J285" i="21" s="1"/>
  <c r="I285" i="21" a="1"/>
  <c r="I285" i="21" s="1"/>
  <c r="H285" i="21"/>
  <c r="J284" i="21" a="1"/>
  <c r="J284" i="21" s="1"/>
  <c r="I284" i="21" a="1"/>
  <c r="I284" i="21" s="1"/>
  <c r="H284" i="21"/>
  <c r="J283" i="21" a="1"/>
  <c r="J283" i="21" s="1"/>
  <c r="I283" i="21" a="1"/>
  <c r="I283" i="21" s="1"/>
  <c r="H283" i="21"/>
  <c r="J282" i="21" a="1"/>
  <c r="J282" i="21" s="1"/>
  <c r="I282" i="21" a="1"/>
  <c r="I282" i="21" s="1"/>
  <c r="H282" i="21"/>
  <c r="J281" i="21" a="1"/>
  <c r="J281" i="21" s="1"/>
  <c r="I281" i="21" a="1"/>
  <c r="I281" i="21" s="1"/>
  <c r="H281" i="21"/>
  <c r="J280" i="21" a="1"/>
  <c r="J280" i="21" s="1"/>
  <c r="I280" i="21" a="1"/>
  <c r="I280" i="21" s="1"/>
  <c r="H280" i="21"/>
  <c r="J279" i="21" a="1"/>
  <c r="J279" i="21" s="1"/>
  <c r="I279" i="21" a="1"/>
  <c r="I279" i="21" s="1"/>
  <c r="H279" i="21"/>
  <c r="J278" i="21" a="1"/>
  <c r="J278" i="21" s="1"/>
  <c r="I278" i="21" a="1"/>
  <c r="I278" i="21" s="1"/>
  <c r="H278" i="21"/>
  <c r="J277" i="21" a="1"/>
  <c r="J277" i="21" s="1"/>
  <c r="I277" i="21" a="1"/>
  <c r="I277" i="21" s="1"/>
  <c r="H277" i="21"/>
  <c r="J276" i="21" a="1"/>
  <c r="J276" i="21" s="1"/>
  <c r="I276" i="21" a="1"/>
  <c r="I276" i="21" s="1"/>
  <c r="H276" i="21"/>
  <c r="J275" i="21" a="1"/>
  <c r="J275" i="21" s="1"/>
  <c r="I275" i="21" a="1"/>
  <c r="I275" i="21" s="1"/>
  <c r="H275" i="21"/>
  <c r="J274" i="21" a="1"/>
  <c r="J274" i="21" s="1"/>
  <c r="I274" i="21" a="1"/>
  <c r="I274" i="21" s="1"/>
  <c r="H274" i="21"/>
  <c r="J273" i="21" a="1"/>
  <c r="J273" i="21" s="1"/>
  <c r="I273" i="21" a="1"/>
  <c r="I273" i="21" s="1"/>
  <c r="H273" i="21"/>
  <c r="J272" i="21" a="1"/>
  <c r="J272" i="21" s="1"/>
  <c r="I272" i="21" a="1"/>
  <c r="I272" i="21" s="1"/>
  <c r="H272" i="21"/>
  <c r="J271" i="21" a="1"/>
  <c r="J271" i="21" s="1"/>
  <c r="I271" i="21" a="1"/>
  <c r="I271" i="21" s="1"/>
  <c r="H271" i="21"/>
  <c r="J270" i="21" a="1"/>
  <c r="J270" i="21" s="1"/>
  <c r="I270" i="21" a="1"/>
  <c r="I270" i="21" s="1"/>
  <c r="H270" i="21"/>
  <c r="J269" i="21" a="1"/>
  <c r="J269" i="21" s="1"/>
  <c r="I269" i="21" a="1"/>
  <c r="I269" i="21" s="1"/>
  <c r="H269" i="21"/>
  <c r="J268" i="21" a="1"/>
  <c r="J268" i="21" s="1"/>
  <c r="I268" i="21" a="1"/>
  <c r="I268" i="21" s="1"/>
  <c r="H268" i="21"/>
  <c r="J267" i="21" a="1"/>
  <c r="J267" i="21" s="1"/>
  <c r="I267" i="21" a="1"/>
  <c r="I267" i="21" s="1"/>
  <c r="H267" i="21"/>
  <c r="J266" i="21" a="1"/>
  <c r="J266" i="21" s="1"/>
  <c r="I266" i="21" a="1"/>
  <c r="I266" i="21" s="1"/>
  <c r="H266" i="21"/>
  <c r="J265" i="21" a="1"/>
  <c r="J265" i="21" s="1"/>
  <c r="I265" i="21" a="1"/>
  <c r="I265" i="21" s="1"/>
  <c r="H265" i="21"/>
  <c r="J264" i="21" a="1"/>
  <c r="J264" i="21" s="1"/>
  <c r="I264" i="21" a="1"/>
  <c r="I264" i="21" s="1"/>
  <c r="H264" i="21"/>
  <c r="J263" i="21" a="1"/>
  <c r="J263" i="21" s="1"/>
  <c r="I263" i="21" a="1"/>
  <c r="I263" i="21" s="1"/>
  <c r="H263" i="21"/>
  <c r="J262" i="21" a="1"/>
  <c r="J262" i="21" s="1"/>
  <c r="I262" i="21" a="1"/>
  <c r="I262" i="21" s="1"/>
  <c r="H262" i="21"/>
  <c r="J261" i="21" a="1"/>
  <c r="J261" i="21" s="1"/>
  <c r="I261" i="21" a="1"/>
  <c r="I261" i="21" s="1"/>
  <c r="H261" i="21"/>
  <c r="J260" i="21" a="1"/>
  <c r="J260" i="21" s="1"/>
  <c r="I260" i="21" a="1"/>
  <c r="I260" i="21" s="1"/>
  <c r="H260" i="21"/>
  <c r="J259" i="21" a="1"/>
  <c r="J259" i="21" s="1"/>
  <c r="I259" i="21" a="1"/>
  <c r="I259" i="21" s="1"/>
  <c r="H259" i="21"/>
  <c r="J258" i="21" a="1"/>
  <c r="J258" i="21" s="1"/>
  <c r="I258" i="21" a="1"/>
  <c r="I258" i="21" s="1"/>
  <c r="H258" i="21"/>
  <c r="J257" i="21" a="1"/>
  <c r="J257" i="21" s="1"/>
  <c r="I257" i="21" a="1"/>
  <c r="I257" i="21" s="1"/>
  <c r="H257" i="21"/>
  <c r="J256" i="21" a="1"/>
  <c r="J256" i="21" s="1"/>
  <c r="I256" i="21" a="1"/>
  <c r="I256" i="21" s="1"/>
  <c r="H256" i="21"/>
  <c r="J255" i="21" a="1"/>
  <c r="J255" i="21" s="1"/>
  <c r="I255" i="21" a="1"/>
  <c r="I255" i="21" s="1"/>
  <c r="H255" i="21"/>
  <c r="J254" i="21" a="1"/>
  <c r="J254" i="21" s="1"/>
  <c r="I254" i="21" a="1"/>
  <c r="I254" i="21" s="1"/>
  <c r="H254" i="21"/>
  <c r="J253" i="21" a="1"/>
  <c r="J253" i="21" s="1"/>
  <c r="I253" i="21" a="1"/>
  <c r="I253" i="21" s="1"/>
  <c r="H253" i="21"/>
  <c r="J252" i="21" a="1"/>
  <c r="J252" i="21" s="1"/>
  <c r="I252" i="21" a="1"/>
  <c r="I252" i="21" s="1"/>
  <c r="H252" i="21"/>
  <c r="J251" i="21" a="1"/>
  <c r="J251" i="21" s="1"/>
  <c r="I251" i="21" a="1"/>
  <c r="I251" i="21" s="1"/>
  <c r="H251" i="21"/>
  <c r="J250" i="21" a="1"/>
  <c r="J250" i="21" s="1"/>
  <c r="I250" i="21" a="1"/>
  <c r="I250" i="21" s="1"/>
  <c r="H250" i="21"/>
  <c r="J249" i="21" a="1"/>
  <c r="J249" i="21" s="1"/>
  <c r="I249" i="21" a="1"/>
  <c r="I249" i="21" s="1"/>
  <c r="H249" i="21"/>
  <c r="J248" i="21" a="1"/>
  <c r="J248" i="21" s="1"/>
  <c r="I248" i="21" a="1"/>
  <c r="I248" i="21" s="1"/>
  <c r="H248" i="21"/>
  <c r="J247" i="21" a="1"/>
  <c r="J247" i="21" s="1"/>
  <c r="I247" i="21" a="1"/>
  <c r="I247" i="21" s="1"/>
  <c r="H247" i="21"/>
  <c r="J246" i="21" a="1"/>
  <c r="J246" i="21" s="1"/>
  <c r="I246" i="21" a="1"/>
  <c r="I246" i="21" s="1"/>
  <c r="H246" i="21"/>
  <c r="J245" i="21" a="1"/>
  <c r="J245" i="21" s="1"/>
  <c r="I245" i="21" a="1"/>
  <c r="I245" i="21" s="1"/>
  <c r="H245" i="21"/>
  <c r="J244" i="21" a="1"/>
  <c r="J244" i="21" s="1"/>
  <c r="I244" i="21" a="1"/>
  <c r="I244" i="21" s="1"/>
  <c r="H244" i="21"/>
  <c r="J243" i="21" a="1"/>
  <c r="J243" i="21" s="1"/>
  <c r="I243" i="21" a="1"/>
  <c r="I243" i="21" s="1"/>
  <c r="H243" i="21"/>
  <c r="J242" i="21" a="1"/>
  <c r="J242" i="21" s="1"/>
  <c r="I242" i="21" a="1"/>
  <c r="I242" i="21" s="1"/>
  <c r="H242" i="21"/>
  <c r="J241" i="21" a="1"/>
  <c r="J241" i="21" s="1"/>
  <c r="I241" i="21" a="1"/>
  <c r="I241" i="21" s="1"/>
  <c r="H241" i="21"/>
  <c r="J240" i="21" a="1"/>
  <c r="J240" i="21" s="1"/>
  <c r="I240" i="21" a="1"/>
  <c r="I240" i="21" s="1"/>
  <c r="H240" i="21"/>
  <c r="J239" i="21" a="1"/>
  <c r="J239" i="21" s="1"/>
  <c r="I239" i="21" a="1"/>
  <c r="I239" i="21" s="1"/>
  <c r="H239" i="21"/>
  <c r="J238" i="21" a="1"/>
  <c r="J238" i="21" s="1"/>
  <c r="I238" i="21" a="1"/>
  <c r="I238" i="21" s="1"/>
  <c r="H238" i="21"/>
  <c r="J237" i="21" a="1"/>
  <c r="J237" i="21" s="1"/>
  <c r="I237" i="21" a="1"/>
  <c r="I237" i="21" s="1"/>
  <c r="H237" i="21"/>
  <c r="J236" i="21" a="1"/>
  <c r="J236" i="21" s="1"/>
  <c r="I236" i="21" a="1"/>
  <c r="I236" i="21" s="1"/>
  <c r="H236" i="21"/>
  <c r="J235" i="21" a="1"/>
  <c r="J235" i="21" s="1"/>
  <c r="I235" i="21" a="1"/>
  <c r="I235" i="21" s="1"/>
  <c r="H235" i="21"/>
  <c r="J234" i="21" a="1"/>
  <c r="J234" i="21" s="1"/>
  <c r="I234" i="21" a="1"/>
  <c r="I234" i="21" s="1"/>
  <c r="H234" i="21"/>
  <c r="J233" i="21" a="1"/>
  <c r="J233" i="21" s="1"/>
  <c r="I233" i="21" a="1"/>
  <c r="I233" i="21" s="1"/>
  <c r="H233" i="21"/>
  <c r="J232" i="21" a="1"/>
  <c r="J232" i="21" s="1"/>
  <c r="I232" i="21" a="1"/>
  <c r="I232" i="21" s="1"/>
  <c r="H232" i="21"/>
  <c r="J231" i="21" a="1"/>
  <c r="J231" i="21" s="1"/>
  <c r="I231" i="21" a="1"/>
  <c r="I231" i="21" s="1"/>
  <c r="H231" i="21"/>
  <c r="J230" i="21" a="1"/>
  <c r="J230" i="21" s="1"/>
  <c r="I230" i="21" a="1"/>
  <c r="I230" i="21" s="1"/>
  <c r="H230" i="21"/>
  <c r="J229" i="21" a="1"/>
  <c r="J229" i="21" s="1"/>
  <c r="I229" i="21" a="1"/>
  <c r="I229" i="21" s="1"/>
  <c r="H229" i="21"/>
  <c r="J228" i="21" a="1"/>
  <c r="J228" i="21" s="1"/>
  <c r="I228" i="21" a="1"/>
  <c r="I228" i="21" s="1"/>
  <c r="H228" i="21"/>
  <c r="J227" i="21" a="1"/>
  <c r="J227" i="21" s="1"/>
  <c r="I227" i="21" a="1"/>
  <c r="I227" i="21" s="1"/>
  <c r="H227" i="21"/>
  <c r="J226" i="21" a="1"/>
  <c r="J226" i="21" s="1"/>
  <c r="I226" i="21" a="1"/>
  <c r="I226" i="21" s="1"/>
  <c r="H226" i="21"/>
  <c r="J225" i="21" a="1"/>
  <c r="J225" i="21" s="1"/>
  <c r="I225" i="21" a="1"/>
  <c r="I225" i="21" s="1"/>
  <c r="H225" i="21"/>
  <c r="J224" i="21" a="1"/>
  <c r="J224" i="21" s="1"/>
  <c r="I224" i="21" a="1"/>
  <c r="I224" i="21" s="1"/>
  <c r="H224" i="21"/>
  <c r="J223" i="21" a="1"/>
  <c r="J223" i="21" s="1"/>
  <c r="I223" i="21" a="1"/>
  <c r="I223" i="21" s="1"/>
  <c r="H223" i="21"/>
  <c r="J222" i="21" a="1"/>
  <c r="J222" i="21" s="1"/>
  <c r="I222" i="21" a="1"/>
  <c r="I222" i="21" s="1"/>
  <c r="H222" i="21"/>
  <c r="J221" i="21" a="1"/>
  <c r="J221" i="21" s="1"/>
  <c r="I221" i="21" a="1"/>
  <c r="I221" i="21" s="1"/>
  <c r="H221" i="21"/>
  <c r="J220" i="21" a="1"/>
  <c r="J220" i="21" s="1"/>
  <c r="I220" i="21" a="1"/>
  <c r="I220" i="21" s="1"/>
  <c r="H220" i="21"/>
  <c r="J219" i="21" a="1"/>
  <c r="J219" i="21" s="1"/>
  <c r="I219" i="21" a="1"/>
  <c r="I219" i="21" s="1"/>
  <c r="H219" i="21"/>
  <c r="J218" i="21" a="1"/>
  <c r="J218" i="21" s="1"/>
  <c r="I218" i="21" a="1"/>
  <c r="I218" i="21" s="1"/>
  <c r="H218" i="21"/>
  <c r="J217" i="21" a="1"/>
  <c r="J217" i="21" s="1"/>
  <c r="I217" i="21" a="1"/>
  <c r="I217" i="21" s="1"/>
  <c r="H217" i="21"/>
  <c r="J216" i="21" a="1"/>
  <c r="J216" i="21" s="1"/>
  <c r="I216" i="21" a="1"/>
  <c r="I216" i="21" s="1"/>
  <c r="H216" i="21"/>
  <c r="J215" i="21" a="1"/>
  <c r="J215" i="21" s="1"/>
  <c r="I215" i="21" a="1"/>
  <c r="I215" i="21" s="1"/>
  <c r="H215" i="21"/>
  <c r="J214" i="21" a="1"/>
  <c r="J214" i="21" s="1"/>
  <c r="I214" i="21" a="1"/>
  <c r="I214" i="21" s="1"/>
  <c r="H214" i="21"/>
  <c r="J213" i="21" a="1"/>
  <c r="J213" i="21" s="1"/>
  <c r="I213" i="21" a="1"/>
  <c r="I213" i="21" s="1"/>
  <c r="H213" i="21"/>
  <c r="J212" i="21" a="1"/>
  <c r="J212" i="21" s="1"/>
  <c r="I212" i="21" a="1"/>
  <c r="I212" i="21" s="1"/>
  <c r="H212" i="21"/>
  <c r="J211" i="21" a="1"/>
  <c r="J211" i="21" s="1"/>
  <c r="I211" i="21" a="1"/>
  <c r="I211" i="21" s="1"/>
  <c r="H211" i="21"/>
  <c r="J210" i="21" a="1"/>
  <c r="J210" i="21" s="1"/>
  <c r="I210" i="21" a="1"/>
  <c r="I210" i="21" s="1"/>
  <c r="H210" i="21"/>
  <c r="J209" i="21" a="1"/>
  <c r="J209" i="21" s="1"/>
  <c r="I209" i="21" a="1"/>
  <c r="I209" i="21" s="1"/>
  <c r="H209" i="21"/>
  <c r="J208" i="21" a="1"/>
  <c r="J208" i="21" s="1"/>
  <c r="I208" i="21" a="1"/>
  <c r="I208" i="21" s="1"/>
  <c r="H208" i="21"/>
  <c r="J207" i="21" a="1"/>
  <c r="J207" i="21" s="1"/>
  <c r="I207" i="21" a="1"/>
  <c r="I207" i="21" s="1"/>
  <c r="H207" i="21"/>
  <c r="J206" i="21" a="1"/>
  <c r="J206" i="21" s="1"/>
  <c r="I206" i="21" a="1"/>
  <c r="I206" i="21" s="1"/>
  <c r="H206" i="21"/>
  <c r="J205" i="21" a="1"/>
  <c r="J205" i="21" s="1"/>
  <c r="I205" i="21" a="1"/>
  <c r="I205" i="21" s="1"/>
  <c r="H205" i="21"/>
  <c r="J204" i="21" a="1"/>
  <c r="J204" i="21" s="1"/>
  <c r="I204" i="21" a="1"/>
  <c r="I204" i="21" s="1"/>
  <c r="H204" i="21"/>
  <c r="J203" i="21" a="1"/>
  <c r="J203" i="21" s="1"/>
  <c r="I203" i="21" a="1"/>
  <c r="I203" i="21" s="1"/>
  <c r="H203" i="21"/>
  <c r="J202" i="21" a="1"/>
  <c r="J202" i="21" s="1"/>
  <c r="I202" i="21" a="1"/>
  <c r="I202" i="21" s="1"/>
  <c r="H202" i="21"/>
  <c r="J201" i="21" a="1"/>
  <c r="J201" i="21" s="1"/>
  <c r="I201" i="21" a="1"/>
  <c r="I201" i="21" s="1"/>
  <c r="H201" i="21"/>
  <c r="J200" i="21" a="1"/>
  <c r="J200" i="21" s="1"/>
  <c r="I200" i="21" a="1"/>
  <c r="I200" i="21" s="1"/>
  <c r="H200" i="21"/>
  <c r="J199" i="21" a="1"/>
  <c r="J199" i="21" s="1"/>
  <c r="I199" i="21" a="1"/>
  <c r="I199" i="21" s="1"/>
  <c r="H199" i="21"/>
  <c r="J198" i="21" a="1"/>
  <c r="J198" i="21" s="1"/>
  <c r="I198" i="21" a="1"/>
  <c r="I198" i="21" s="1"/>
  <c r="H198" i="21"/>
  <c r="J197" i="21" a="1"/>
  <c r="J197" i="21" s="1"/>
  <c r="I197" i="21" a="1"/>
  <c r="I197" i="21" s="1"/>
  <c r="H197" i="21"/>
  <c r="J196" i="21" a="1"/>
  <c r="J196" i="21" s="1"/>
  <c r="I196" i="21" a="1"/>
  <c r="I196" i="21" s="1"/>
  <c r="H196" i="21"/>
  <c r="J195" i="21" a="1"/>
  <c r="J195" i="21" s="1"/>
  <c r="I195" i="21" a="1"/>
  <c r="I195" i="21" s="1"/>
  <c r="H195" i="21"/>
  <c r="J194" i="21" a="1"/>
  <c r="J194" i="21" s="1"/>
  <c r="I194" i="21" a="1"/>
  <c r="I194" i="21" s="1"/>
  <c r="H194" i="21"/>
  <c r="J193" i="21" a="1"/>
  <c r="J193" i="21" s="1"/>
  <c r="I193" i="21" a="1"/>
  <c r="I193" i="21" s="1"/>
  <c r="H193" i="21"/>
  <c r="J192" i="21" a="1"/>
  <c r="J192" i="21" s="1"/>
  <c r="I192" i="21" a="1"/>
  <c r="I192" i="21" s="1"/>
  <c r="H192" i="21"/>
  <c r="J191" i="21" a="1"/>
  <c r="J191" i="21" s="1"/>
  <c r="I191" i="21" a="1"/>
  <c r="I191" i="21" s="1"/>
  <c r="H191" i="21"/>
  <c r="J190" i="21" a="1"/>
  <c r="J190" i="21" s="1"/>
  <c r="I190" i="21" a="1"/>
  <c r="I190" i="21" s="1"/>
  <c r="H190" i="21"/>
  <c r="J189" i="21" a="1"/>
  <c r="J189" i="21" s="1"/>
  <c r="I189" i="21" a="1"/>
  <c r="I189" i="21" s="1"/>
  <c r="H189" i="21"/>
  <c r="J188" i="21" a="1"/>
  <c r="J188" i="21" s="1"/>
  <c r="I188" i="21" a="1"/>
  <c r="I188" i="21" s="1"/>
  <c r="H188" i="21"/>
  <c r="J187" i="21" a="1"/>
  <c r="J187" i="21" s="1"/>
  <c r="I187" i="21" a="1"/>
  <c r="I187" i="21" s="1"/>
  <c r="H187" i="21"/>
  <c r="J186" i="21" a="1"/>
  <c r="J186" i="21" s="1"/>
  <c r="I186" i="21" a="1"/>
  <c r="I186" i="21" s="1"/>
  <c r="H186" i="21"/>
  <c r="J185" i="21" a="1"/>
  <c r="J185" i="21" s="1"/>
  <c r="I185" i="21" a="1"/>
  <c r="I185" i="21" s="1"/>
  <c r="H185" i="21"/>
  <c r="J184" i="21" a="1"/>
  <c r="J184" i="21" s="1"/>
  <c r="I184" i="21" a="1"/>
  <c r="I184" i="21" s="1"/>
  <c r="H184" i="21"/>
  <c r="J183" i="21" a="1"/>
  <c r="J183" i="21" s="1"/>
  <c r="I183" i="21" a="1"/>
  <c r="I183" i="21" s="1"/>
  <c r="H183" i="21"/>
  <c r="J182" i="21" a="1"/>
  <c r="J182" i="21" s="1"/>
  <c r="I182" i="21" a="1"/>
  <c r="I182" i="21" s="1"/>
  <c r="H182" i="21"/>
  <c r="J181" i="21" a="1"/>
  <c r="J181" i="21" s="1"/>
  <c r="I181" i="21" a="1"/>
  <c r="I181" i="21" s="1"/>
  <c r="H181" i="21"/>
  <c r="J180" i="21" a="1"/>
  <c r="J180" i="21" s="1"/>
  <c r="I180" i="21" a="1"/>
  <c r="I180" i="21" s="1"/>
  <c r="H180" i="21"/>
  <c r="J179" i="21" a="1"/>
  <c r="J179" i="21" s="1"/>
  <c r="I179" i="21" a="1"/>
  <c r="I179" i="21" s="1"/>
  <c r="H179" i="21"/>
  <c r="J178" i="21" a="1"/>
  <c r="J178" i="21" s="1"/>
  <c r="I178" i="21" a="1"/>
  <c r="I178" i="21" s="1"/>
  <c r="H178" i="21"/>
  <c r="J177" i="21" a="1"/>
  <c r="J177" i="21" s="1"/>
  <c r="I177" i="21" a="1"/>
  <c r="I177" i="21" s="1"/>
  <c r="H177" i="21"/>
  <c r="J176" i="21" a="1"/>
  <c r="J176" i="21" s="1"/>
  <c r="I176" i="21" a="1"/>
  <c r="I176" i="21" s="1"/>
  <c r="H176" i="21"/>
  <c r="J175" i="21" a="1"/>
  <c r="J175" i="21" s="1"/>
  <c r="I175" i="21" a="1"/>
  <c r="I175" i="21" s="1"/>
  <c r="H175" i="21"/>
  <c r="J174" i="21" a="1"/>
  <c r="J174" i="21" s="1"/>
  <c r="I174" i="21" a="1"/>
  <c r="I174" i="21" s="1"/>
  <c r="H174" i="21"/>
  <c r="J173" i="21" a="1"/>
  <c r="J173" i="21" s="1"/>
  <c r="I173" i="21" a="1"/>
  <c r="I173" i="21" s="1"/>
  <c r="H173" i="21"/>
  <c r="J172" i="21" a="1"/>
  <c r="J172" i="21" s="1"/>
  <c r="I172" i="21" a="1"/>
  <c r="I172" i="21" s="1"/>
  <c r="H172" i="21"/>
  <c r="J171" i="21" a="1"/>
  <c r="J171" i="21" s="1"/>
  <c r="I171" i="21" a="1"/>
  <c r="I171" i="21" s="1"/>
  <c r="H171" i="21"/>
  <c r="J170" i="21" a="1"/>
  <c r="J170" i="21" s="1"/>
  <c r="I170" i="21" a="1"/>
  <c r="I170" i="21" s="1"/>
  <c r="H170" i="21"/>
  <c r="J169" i="21" a="1"/>
  <c r="J169" i="21" s="1"/>
  <c r="I169" i="21" a="1"/>
  <c r="I169" i="21" s="1"/>
  <c r="H169" i="21"/>
  <c r="J168" i="21" a="1"/>
  <c r="J168" i="21" s="1"/>
  <c r="I168" i="21" a="1"/>
  <c r="I168" i="21" s="1"/>
  <c r="H168" i="21"/>
  <c r="J167" i="21" a="1"/>
  <c r="J167" i="21" s="1"/>
  <c r="I167" i="21" a="1"/>
  <c r="I167" i="21" s="1"/>
  <c r="H167" i="21"/>
  <c r="J166" i="21" a="1"/>
  <c r="J166" i="21" s="1"/>
  <c r="I166" i="21" a="1"/>
  <c r="I166" i="21" s="1"/>
  <c r="H166" i="21"/>
  <c r="J165" i="21" a="1"/>
  <c r="J165" i="21" s="1"/>
  <c r="I165" i="21" a="1"/>
  <c r="I165" i="21" s="1"/>
  <c r="H165" i="21"/>
  <c r="J164" i="21" a="1"/>
  <c r="J164" i="21" s="1"/>
  <c r="I164" i="21" a="1"/>
  <c r="I164" i="21" s="1"/>
  <c r="H164" i="21"/>
  <c r="J163" i="21" a="1"/>
  <c r="J163" i="21" s="1"/>
  <c r="I163" i="21" a="1"/>
  <c r="I163" i="21" s="1"/>
  <c r="H163" i="21"/>
  <c r="J162" i="21" a="1"/>
  <c r="J162" i="21" s="1"/>
  <c r="I162" i="21" a="1"/>
  <c r="I162" i="21" s="1"/>
  <c r="H162" i="21"/>
  <c r="J161" i="21" a="1"/>
  <c r="J161" i="21" s="1"/>
  <c r="I161" i="21" a="1"/>
  <c r="I161" i="21" s="1"/>
  <c r="H161" i="21"/>
  <c r="J160" i="21" a="1"/>
  <c r="J160" i="21" s="1"/>
  <c r="I160" i="21" a="1"/>
  <c r="I160" i="21" s="1"/>
  <c r="H160" i="21"/>
  <c r="J159" i="21" a="1"/>
  <c r="J159" i="21" s="1"/>
  <c r="I159" i="21" a="1"/>
  <c r="I159" i="21" s="1"/>
  <c r="H159" i="21"/>
  <c r="J158" i="21" a="1"/>
  <c r="J158" i="21" s="1"/>
  <c r="I158" i="21" a="1"/>
  <c r="I158" i="21" s="1"/>
  <c r="H158" i="21"/>
  <c r="J157" i="21" a="1"/>
  <c r="J157" i="21" s="1"/>
  <c r="I157" i="21" a="1"/>
  <c r="I157" i="21" s="1"/>
  <c r="H157" i="21"/>
  <c r="J156" i="21" a="1"/>
  <c r="J156" i="21" s="1"/>
  <c r="I156" i="21" a="1"/>
  <c r="I156" i="21" s="1"/>
  <c r="H156" i="21"/>
  <c r="J155" i="21" a="1"/>
  <c r="J155" i="21" s="1"/>
  <c r="I155" i="21" a="1"/>
  <c r="I155" i="21" s="1"/>
  <c r="H155" i="21"/>
  <c r="J154" i="21" a="1"/>
  <c r="J154" i="21" s="1"/>
  <c r="I154" i="21" a="1"/>
  <c r="I154" i="21" s="1"/>
  <c r="H154" i="21"/>
  <c r="J153" i="21" a="1"/>
  <c r="J153" i="21" s="1"/>
  <c r="I153" i="21" a="1"/>
  <c r="I153" i="21" s="1"/>
  <c r="H153" i="21"/>
  <c r="J152" i="21" a="1"/>
  <c r="J152" i="21" s="1"/>
  <c r="I152" i="21" a="1"/>
  <c r="I152" i="21" s="1"/>
  <c r="H152" i="21"/>
  <c r="J151" i="21" a="1"/>
  <c r="J151" i="21" s="1"/>
  <c r="I151" i="21" a="1"/>
  <c r="I151" i="21" s="1"/>
  <c r="H151" i="21"/>
  <c r="J150" i="21" a="1"/>
  <c r="J150" i="21" s="1"/>
  <c r="I150" i="21" a="1"/>
  <c r="I150" i="21" s="1"/>
  <c r="H150" i="21"/>
  <c r="J149" i="21" a="1"/>
  <c r="J149" i="21" s="1"/>
  <c r="I149" i="21" a="1"/>
  <c r="I149" i="21" s="1"/>
  <c r="H149" i="21"/>
  <c r="J148" i="21" a="1"/>
  <c r="J148" i="21" s="1"/>
  <c r="I148" i="21" a="1"/>
  <c r="I148" i="21" s="1"/>
  <c r="H148" i="21"/>
  <c r="J147" i="21" a="1"/>
  <c r="J147" i="21" s="1"/>
  <c r="I147" i="21" a="1"/>
  <c r="I147" i="21" s="1"/>
  <c r="H147" i="21"/>
  <c r="J146" i="21" a="1"/>
  <c r="J146" i="21" s="1"/>
  <c r="I146" i="21" a="1"/>
  <c r="I146" i="21" s="1"/>
  <c r="H146" i="21"/>
  <c r="J145" i="21" a="1"/>
  <c r="J145" i="21" s="1"/>
  <c r="I145" i="21" a="1"/>
  <c r="I145" i="21" s="1"/>
  <c r="H145" i="21"/>
  <c r="J144" i="21" a="1"/>
  <c r="J144" i="21" s="1"/>
  <c r="I144" i="21" a="1"/>
  <c r="I144" i="21" s="1"/>
  <c r="H144" i="21"/>
  <c r="J143" i="21" a="1"/>
  <c r="J143" i="21" s="1"/>
  <c r="I143" i="21" a="1"/>
  <c r="I143" i="21" s="1"/>
  <c r="H143" i="21"/>
  <c r="J142" i="21" a="1"/>
  <c r="J142" i="21" s="1"/>
  <c r="I142" i="21" a="1"/>
  <c r="I142" i="21" s="1"/>
  <c r="H142" i="21"/>
  <c r="J141" i="21" a="1"/>
  <c r="J141" i="21" s="1"/>
  <c r="I141" i="21" a="1"/>
  <c r="I141" i="21" s="1"/>
  <c r="H141" i="21"/>
  <c r="J140" i="21" a="1"/>
  <c r="J140" i="21" s="1"/>
  <c r="I140" i="21" a="1"/>
  <c r="I140" i="21" s="1"/>
  <c r="H140" i="21"/>
  <c r="J139" i="21" a="1"/>
  <c r="J139" i="21" s="1"/>
  <c r="I139" i="21" a="1"/>
  <c r="I139" i="21" s="1"/>
  <c r="H139" i="21"/>
  <c r="J138" i="21" a="1"/>
  <c r="J138" i="21" s="1"/>
  <c r="I138" i="21" a="1"/>
  <c r="I138" i="21" s="1"/>
  <c r="H138" i="21"/>
  <c r="J137" i="21" a="1"/>
  <c r="J137" i="21" s="1"/>
  <c r="I137" i="21" a="1"/>
  <c r="I137" i="21" s="1"/>
  <c r="H137" i="21"/>
  <c r="J136" i="21" a="1"/>
  <c r="J136" i="21" s="1"/>
  <c r="I136" i="21" a="1"/>
  <c r="I136" i="21" s="1"/>
  <c r="H136" i="21"/>
  <c r="J135" i="21" a="1"/>
  <c r="J135" i="21" s="1"/>
  <c r="I135" i="21" a="1"/>
  <c r="I135" i="21" s="1"/>
  <c r="H135" i="21"/>
  <c r="J134" i="21" a="1"/>
  <c r="J134" i="21" s="1"/>
  <c r="I134" i="21" a="1"/>
  <c r="I134" i="21" s="1"/>
  <c r="H134" i="21"/>
  <c r="J133" i="21" a="1"/>
  <c r="J133" i="21" s="1"/>
  <c r="I133" i="21" a="1"/>
  <c r="I133" i="21" s="1"/>
  <c r="H133" i="21"/>
  <c r="J132" i="21" a="1"/>
  <c r="J132" i="21" s="1"/>
  <c r="I132" i="21" a="1"/>
  <c r="I132" i="21" s="1"/>
  <c r="H132" i="21"/>
  <c r="J131" i="21" a="1"/>
  <c r="J131" i="21" s="1"/>
  <c r="I131" i="21" a="1"/>
  <c r="I131" i="21" s="1"/>
  <c r="H131" i="21"/>
  <c r="J130" i="21" a="1"/>
  <c r="J130" i="21" s="1"/>
  <c r="I130" i="21" a="1"/>
  <c r="I130" i="21" s="1"/>
  <c r="H130" i="21"/>
  <c r="J129" i="21" a="1"/>
  <c r="J129" i="21" s="1"/>
  <c r="I129" i="21" a="1"/>
  <c r="I129" i="21" s="1"/>
  <c r="H129" i="21"/>
  <c r="J128" i="21" a="1"/>
  <c r="J128" i="21" s="1"/>
  <c r="I128" i="21" a="1"/>
  <c r="I128" i="21" s="1"/>
  <c r="H128" i="21"/>
  <c r="J127" i="21" a="1"/>
  <c r="J127" i="21" s="1"/>
  <c r="I127" i="21" a="1"/>
  <c r="I127" i="21" s="1"/>
  <c r="H127" i="21"/>
  <c r="J126" i="21" a="1"/>
  <c r="J126" i="21" s="1"/>
  <c r="I126" i="21" a="1"/>
  <c r="I126" i="21" s="1"/>
  <c r="H126" i="21"/>
  <c r="J125" i="21" a="1"/>
  <c r="J125" i="21" s="1"/>
  <c r="I125" i="21" a="1"/>
  <c r="I125" i="21" s="1"/>
  <c r="H125" i="21"/>
  <c r="J124" i="21" a="1"/>
  <c r="J124" i="21" s="1"/>
  <c r="I124" i="21" a="1"/>
  <c r="I124" i="21" s="1"/>
  <c r="H124" i="21"/>
  <c r="J123" i="21" a="1"/>
  <c r="J123" i="21" s="1"/>
  <c r="I123" i="21" a="1"/>
  <c r="I123" i="21" s="1"/>
  <c r="H123" i="21"/>
  <c r="J122" i="21" a="1"/>
  <c r="J122" i="21" s="1"/>
  <c r="I122" i="21" a="1"/>
  <c r="I122" i="21" s="1"/>
  <c r="H122" i="21"/>
  <c r="J121" i="21" a="1"/>
  <c r="J121" i="21" s="1"/>
  <c r="I121" i="21" a="1"/>
  <c r="I121" i="21" s="1"/>
  <c r="H121" i="21"/>
  <c r="J120" i="21" a="1"/>
  <c r="J120" i="21" s="1"/>
  <c r="I120" i="21" a="1"/>
  <c r="I120" i="21" s="1"/>
  <c r="H120" i="21"/>
  <c r="J119" i="21" a="1"/>
  <c r="J119" i="21" s="1"/>
  <c r="I119" i="21" a="1"/>
  <c r="I119" i="21" s="1"/>
  <c r="H119" i="21"/>
  <c r="J118" i="21" a="1"/>
  <c r="J118" i="21" s="1"/>
  <c r="I118" i="21" a="1"/>
  <c r="I118" i="21" s="1"/>
  <c r="H118" i="21"/>
  <c r="J117" i="21" a="1"/>
  <c r="J117" i="21" s="1"/>
  <c r="I117" i="21" a="1"/>
  <c r="I117" i="21" s="1"/>
  <c r="H117" i="21"/>
  <c r="J116" i="21" a="1"/>
  <c r="J116" i="21" s="1"/>
  <c r="I116" i="21" a="1"/>
  <c r="I116" i="21" s="1"/>
  <c r="H116" i="21"/>
  <c r="J115" i="21" a="1"/>
  <c r="J115" i="21" s="1"/>
  <c r="I115" i="21" a="1"/>
  <c r="I115" i="21" s="1"/>
  <c r="H115" i="21"/>
  <c r="J114" i="21" a="1"/>
  <c r="J114" i="21" s="1"/>
  <c r="I114" i="21" a="1"/>
  <c r="I114" i="21" s="1"/>
  <c r="H114" i="21"/>
  <c r="J113" i="21" a="1"/>
  <c r="J113" i="21" s="1"/>
  <c r="I113" i="21" a="1"/>
  <c r="I113" i="21" s="1"/>
  <c r="H113" i="21"/>
  <c r="J112" i="21" a="1"/>
  <c r="J112" i="21" s="1"/>
  <c r="I112" i="21" a="1"/>
  <c r="I112" i="21" s="1"/>
  <c r="H112" i="21"/>
  <c r="J111" i="21" a="1"/>
  <c r="J111" i="21" s="1"/>
  <c r="I111" i="21" a="1"/>
  <c r="I111" i="21" s="1"/>
  <c r="H111" i="21"/>
  <c r="J110" i="21" a="1"/>
  <c r="J110" i="21" s="1"/>
  <c r="I110" i="21" a="1"/>
  <c r="I110" i="21" s="1"/>
  <c r="H110" i="21"/>
  <c r="J109" i="21" a="1"/>
  <c r="J109" i="21" s="1"/>
  <c r="I109" i="21" a="1"/>
  <c r="I109" i="21" s="1"/>
  <c r="H109" i="21"/>
  <c r="J108" i="21" a="1"/>
  <c r="J108" i="21" s="1"/>
  <c r="I108" i="21" a="1"/>
  <c r="I108" i="21" s="1"/>
  <c r="H108" i="21"/>
  <c r="J107" i="21" a="1"/>
  <c r="J107" i="21" s="1"/>
  <c r="I107" i="21" a="1"/>
  <c r="I107" i="21" s="1"/>
  <c r="H107" i="21"/>
  <c r="J106" i="21" a="1"/>
  <c r="J106" i="21" s="1"/>
  <c r="I106" i="21" a="1"/>
  <c r="I106" i="21" s="1"/>
  <c r="H106" i="21"/>
  <c r="J105" i="21" a="1"/>
  <c r="J105" i="21" s="1"/>
  <c r="I105" i="21" a="1"/>
  <c r="I105" i="21" s="1"/>
  <c r="H105" i="21"/>
  <c r="J104" i="21" a="1"/>
  <c r="J104" i="21" s="1"/>
  <c r="I104" i="21" a="1"/>
  <c r="I104" i="21" s="1"/>
  <c r="H104" i="21"/>
  <c r="J103" i="21" a="1"/>
  <c r="J103" i="21" s="1"/>
  <c r="I103" i="21" a="1"/>
  <c r="I103" i="21" s="1"/>
  <c r="H103" i="21"/>
  <c r="J102" i="21" a="1"/>
  <c r="J102" i="21" s="1"/>
  <c r="I102" i="21" a="1"/>
  <c r="I102" i="21" s="1"/>
  <c r="H102" i="21"/>
  <c r="J101" i="21" a="1"/>
  <c r="J101" i="21" s="1"/>
  <c r="I101" i="21" a="1"/>
  <c r="I101" i="21" s="1"/>
  <c r="H101" i="21"/>
  <c r="J100" i="21" a="1"/>
  <c r="J100" i="21" s="1"/>
  <c r="I100" i="21" a="1"/>
  <c r="I100" i="21" s="1"/>
  <c r="H100" i="21"/>
  <c r="J99" i="21" a="1"/>
  <c r="J99" i="21" s="1"/>
  <c r="I99" i="21" a="1"/>
  <c r="I99" i="21" s="1"/>
  <c r="H99" i="21"/>
  <c r="J98" i="21" a="1"/>
  <c r="J98" i="21" s="1"/>
  <c r="I98" i="21" a="1"/>
  <c r="I98" i="21" s="1"/>
  <c r="H98" i="21"/>
  <c r="J97" i="21" a="1"/>
  <c r="J97" i="21" s="1"/>
  <c r="I97" i="21" a="1"/>
  <c r="I97" i="21" s="1"/>
  <c r="H97" i="21"/>
  <c r="J96" i="21" a="1"/>
  <c r="J96" i="21" s="1"/>
  <c r="I96" i="21" a="1"/>
  <c r="I96" i="21" s="1"/>
  <c r="H96" i="21"/>
  <c r="J95" i="21" a="1"/>
  <c r="J95" i="21" s="1"/>
  <c r="I95" i="21" a="1"/>
  <c r="I95" i="21" s="1"/>
  <c r="H95" i="21"/>
  <c r="J94" i="21" a="1"/>
  <c r="J94" i="21" s="1"/>
  <c r="I94" i="21" a="1"/>
  <c r="I94" i="21" s="1"/>
  <c r="H94" i="21"/>
  <c r="J93" i="21" a="1"/>
  <c r="J93" i="21" s="1"/>
  <c r="I93" i="21" a="1"/>
  <c r="I93" i="21" s="1"/>
  <c r="H93" i="21"/>
  <c r="J92" i="21" a="1"/>
  <c r="J92" i="21" s="1"/>
  <c r="I92" i="21" a="1"/>
  <c r="I92" i="21" s="1"/>
  <c r="H92" i="21"/>
  <c r="J91" i="21" a="1"/>
  <c r="J91" i="21" s="1"/>
  <c r="I91" i="21" a="1"/>
  <c r="I91" i="21" s="1"/>
  <c r="H91" i="21"/>
  <c r="J90" i="21" a="1"/>
  <c r="J90" i="21" s="1"/>
  <c r="I90" i="21" a="1"/>
  <c r="I90" i="21" s="1"/>
  <c r="H90" i="21"/>
  <c r="J89" i="21" a="1"/>
  <c r="J89" i="21" s="1"/>
  <c r="I89" i="21" a="1"/>
  <c r="I89" i="21" s="1"/>
  <c r="H89" i="21"/>
  <c r="J88" i="21" a="1"/>
  <c r="J88" i="21" s="1"/>
  <c r="I88" i="21" a="1"/>
  <c r="I88" i="21" s="1"/>
  <c r="H88" i="21"/>
  <c r="J87" i="21" a="1"/>
  <c r="J87" i="21" s="1"/>
  <c r="I87" i="21" a="1"/>
  <c r="I87" i="21" s="1"/>
  <c r="H87" i="21"/>
  <c r="J86" i="21" a="1"/>
  <c r="J86" i="21" s="1"/>
  <c r="I86" i="21" a="1"/>
  <c r="I86" i="21" s="1"/>
  <c r="H86" i="21"/>
  <c r="J85" i="21" a="1"/>
  <c r="J85" i="21" s="1"/>
  <c r="I85" i="21" a="1"/>
  <c r="I85" i="21" s="1"/>
  <c r="H85" i="21"/>
  <c r="J84" i="21" a="1"/>
  <c r="J84" i="21" s="1"/>
  <c r="I84" i="21" a="1"/>
  <c r="I84" i="21" s="1"/>
  <c r="H84" i="21"/>
  <c r="J83" i="21" a="1"/>
  <c r="J83" i="21" s="1"/>
  <c r="I83" i="21" a="1"/>
  <c r="I83" i="21" s="1"/>
  <c r="H83" i="21"/>
  <c r="J82" i="21" a="1"/>
  <c r="J82" i="21" s="1"/>
  <c r="I82" i="21" a="1"/>
  <c r="I82" i="21" s="1"/>
  <c r="H82" i="21"/>
  <c r="J81" i="21" a="1"/>
  <c r="J81" i="21" s="1"/>
  <c r="I81" i="21" a="1"/>
  <c r="I81" i="21" s="1"/>
  <c r="H81" i="21"/>
  <c r="J80" i="21" a="1"/>
  <c r="J80" i="21" s="1"/>
  <c r="I80" i="21" a="1"/>
  <c r="I80" i="21" s="1"/>
  <c r="H80" i="21"/>
  <c r="J79" i="21" a="1"/>
  <c r="J79" i="21" s="1"/>
  <c r="I79" i="21" a="1"/>
  <c r="I79" i="21" s="1"/>
  <c r="H79" i="21"/>
  <c r="J78" i="21" a="1"/>
  <c r="J78" i="21" s="1"/>
  <c r="I78" i="21" a="1"/>
  <c r="I78" i="21" s="1"/>
  <c r="H78" i="21"/>
  <c r="J77" i="21" a="1"/>
  <c r="J77" i="21" s="1"/>
  <c r="I77" i="21" a="1"/>
  <c r="I77" i="21" s="1"/>
  <c r="H77" i="21"/>
  <c r="J76" i="21" a="1"/>
  <c r="J76" i="21" s="1"/>
  <c r="I76" i="21" a="1"/>
  <c r="I76" i="21" s="1"/>
  <c r="H76" i="21"/>
  <c r="J75" i="21" a="1"/>
  <c r="J75" i="21" s="1"/>
  <c r="I75" i="21" a="1"/>
  <c r="I75" i="21" s="1"/>
  <c r="H75" i="21"/>
  <c r="J74" i="21" a="1"/>
  <c r="J74" i="21" s="1"/>
  <c r="I74" i="21" a="1"/>
  <c r="I74" i="21" s="1"/>
  <c r="H74" i="21"/>
  <c r="J73" i="21" a="1"/>
  <c r="J73" i="21" s="1"/>
  <c r="I73" i="21" a="1"/>
  <c r="I73" i="21" s="1"/>
  <c r="H73" i="21"/>
  <c r="J72" i="21" a="1"/>
  <c r="J72" i="21" s="1"/>
  <c r="I72" i="21" a="1"/>
  <c r="I72" i="21" s="1"/>
  <c r="H72" i="21"/>
  <c r="J71" i="21" a="1"/>
  <c r="J71" i="21" s="1"/>
  <c r="I71" i="21" a="1"/>
  <c r="I71" i="21" s="1"/>
  <c r="H71" i="21"/>
  <c r="J70" i="21" a="1"/>
  <c r="J70" i="21" s="1"/>
  <c r="I70" i="21" a="1"/>
  <c r="I70" i="21" s="1"/>
  <c r="H70" i="21"/>
  <c r="J69" i="21" a="1"/>
  <c r="J69" i="21" s="1"/>
  <c r="I69" i="21" a="1"/>
  <c r="I69" i="21" s="1"/>
  <c r="H69" i="21"/>
  <c r="J68" i="21" a="1"/>
  <c r="J68" i="21" s="1"/>
  <c r="I68" i="21" a="1"/>
  <c r="I68" i="21" s="1"/>
  <c r="H68" i="21"/>
  <c r="J67" i="21" a="1"/>
  <c r="J67" i="21" s="1"/>
  <c r="I67" i="21" a="1"/>
  <c r="I67" i="21" s="1"/>
  <c r="H67" i="21"/>
  <c r="J66" i="21" a="1"/>
  <c r="J66" i="21" s="1"/>
  <c r="I66" i="21" a="1"/>
  <c r="I66" i="21" s="1"/>
  <c r="H66" i="21"/>
  <c r="J65" i="21" a="1"/>
  <c r="J65" i="21" s="1"/>
  <c r="I65" i="21" a="1"/>
  <c r="I65" i="21" s="1"/>
  <c r="H65" i="21"/>
  <c r="J64" i="21" a="1"/>
  <c r="J64" i="21" s="1"/>
  <c r="I64" i="21" a="1"/>
  <c r="I64" i="21" s="1"/>
  <c r="H64" i="21"/>
  <c r="J63" i="21" a="1"/>
  <c r="J63" i="21" s="1"/>
  <c r="I63" i="21" a="1"/>
  <c r="I63" i="21" s="1"/>
  <c r="H63" i="21"/>
  <c r="J62" i="21" a="1"/>
  <c r="J62" i="21" s="1"/>
  <c r="I62" i="21" a="1"/>
  <c r="I62" i="21" s="1"/>
  <c r="H62" i="21"/>
  <c r="J61" i="21" a="1"/>
  <c r="J61" i="21" s="1"/>
  <c r="I61" i="21" a="1"/>
  <c r="I61" i="21" s="1"/>
  <c r="H61" i="21"/>
  <c r="J60" i="21" a="1"/>
  <c r="J60" i="21" s="1"/>
  <c r="I60" i="21" a="1"/>
  <c r="I60" i="21" s="1"/>
  <c r="H60" i="21"/>
  <c r="J59" i="21" a="1"/>
  <c r="J59" i="21" s="1"/>
  <c r="I59" i="21" a="1"/>
  <c r="I59" i="21" s="1"/>
  <c r="H59" i="21"/>
  <c r="J58" i="21" a="1"/>
  <c r="J58" i="21" s="1"/>
  <c r="I58" i="21" a="1"/>
  <c r="I58" i="21" s="1"/>
  <c r="H58" i="21"/>
  <c r="J57" i="21" a="1"/>
  <c r="J57" i="21" s="1"/>
  <c r="I57" i="21" a="1"/>
  <c r="I57" i="21" s="1"/>
  <c r="H57" i="21"/>
  <c r="J56" i="21" a="1"/>
  <c r="J56" i="21" s="1"/>
  <c r="I56" i="21" a="1"/>
  <c r="I56" i="21" s="1"/>
  <c r="H56" i="21"/>
  <c r="J55" i="21" a="1"/>
  <c r="J55" i="21" s="1"/>
  <c r="I55" i="21" a="1"/>
  <c r="I55" i="21" s="1"/>
  <c r="H55" i="21"/>
  <c r="J54" i="21" a="1"/>
  <c r="J54" i="21" s="1"/>
  <c r="I54" i="21" a="1"/>
  <c r="I54" i="21" s="1"/>
  <c r="H54" i="21"/>
  <c r="J53" i="21" a="1"/>
  <c r="J53" i="21" s="1"/>
  <c r="I53" i="21" a="1"/>
  <c r="I53" i="21" s="1"/>
  <c r="H53" i="21"/>
  <c r="J52" i="21" a="1"/>
  <c r="J52" i="21" s="1"/>
  <c r="I52" i="21" a="1"/>
  <c r="I52" i="21" s="1"/>
  <c r="H52" i="21"/>
  <c r="J51" i="21" a="1"/>
  <c r="J51" i="21" s="1"/>
  <c r="I51" i="21" a="1"/>
  <c r="I51" i="21" s="1"/>
  <c r="H51" i="21"/>
  <c r="J50" i="21" a="1"/>
  <c r="J50" i="21" s="1"/>
  <c r="I50" i="21" a="1"/>
  <c r="I50" i="21" s="1"/>
  <c r="H50" i="21"/>
  <c r="J49" i="21" a="1"/>
  <c r="J49" i="21" s="1"/>
  <c r="I49" i="21" a="1"/>
  <c r="I49" i="21" s="1"/>
  <c r="H49" i="21"/>
  <c r="J48" i="21" a="1"/>
  <c r="J48" i="21" s="1"/>
  <c r="I48" i="21" a="1"/>
  <c r="I48" i="21" s="1"/>
  <c r="H48" i="21"/>
  <c r="J47" i="21" a="1"/>
  <c r="J47" i="21" s="1"/>
  <c r="I47" i="21" a="1"/>
  <c r="I47" i="21" s="1"/>
  <c r="H47" i="21"/>
  <c r="J46" i="21" a="1"/>
  <c r="J46" i="21" s="1"/>
  <c r="I46" i="21" a="1"/>
  <c r="I46" i="21" s="1"/>
  <c r="H46" i="21"/>
  <c r="J45" i="21" a="1"/>
  <c r="J45" i="21" s="1"/>
  <c r="I45" i="21" a="1"/>
  <c r="I45" i="21" s="1"/>
  <c r="H45" i="21"/>
  <c r="J44" i="21" a="1"/>
  <c r="J44" i="21" s="1"/>
  <c r="I44" i="21" a="1"/>
  <c r="I44" i="21" s="1"/>
  <c r="H44" i="21"/>
  <c r="J43" i="21" a="1"/>
  <c r="J43" i="21" s="1"/>
  <c r="I43" i="21" a="1"/>
  <c r="I43" i="21" s="1"/>
  <c r="H43" i="21"/>
  <c r="J42" i="21" a="1"/>
  <c r="J42" i="21" s="1"/>
  <c r="I42" i="21" a="1"/>
  <c r="I42" i="21" s="1"/>
  <c r="H42" i="21"/>
  <c r="J41" i="21" a="1"/>
  <c r="J41" i="21" s="1"/>
  <c r="I41" i="21" a="1"/>
  <c r="I41" i="21" s="1"/>
  <c r="H41" i="21"/>
  <c r="J40" i="21" a="1"/>
  <c r="J40" i="21" s="1"/>
  <c r="I40" i="21" a="1"/>
  <c r="I40" i="21" s="1"/>
  <c r="H40" i="21"/>
  <c r="J39" i="21" a="1"/>
  <c r="J39" i="21" s="1"/>
  <c r="I39" i="21" a="1"/>
  <c r="I39" i="21" s="1"/>
  <c r="H39" i="21"/>
  <c r="J38" i="21" a="1"/>
  <c r="J38" i="21" s="1"/>
  <c r="I38" i="21" a="1"/>
  <c r="I38" i="21" s="1"/>
  <c r="H38" i="21"/>
  <c r="J37" i="21" a="1"/>
  <c r="J37" i="21" s="1"/>
  <c r="I37" i="21" a="1"/>
  <c r="I37" i="21" s="1"/>
  <c r="H37" i="21"/>
  <c r="J36" i="21" a="1"/>
  <c r="J36" i="21" s="1"/>
  <c r="I36" i="21" a="1"/>
  <c r="I36" i="21" s="1"/>
  <c r="H36" i="21"/>
  <c r="J35" i="21" a="1"/>
  <c r="J35" i="21" s="1"/>
  <c r="I35" i="21" a="1"/>
  <c r="I35" i="21" s="1"/>
  <c r="H35" i="21"/>
  <c r="J34" i="21" a="1"/>
  <c r="J34" i="21" s="1"/>
  <c r="I34" i="21" a="1"/>
  <c r="I34" i="21" s="1"/>
  <c r="H34" i="21"/>
  <c r="J33" i="21" a="1"/>
  <c r="J33" i="21" s="1"/>
  <c r="I33" i="21" a="1"/>
  <c r="I33" i="21" s="1"/>
  <c r="H33" i="21"/>
  <c r="J32" i="21" a="1"/>
  <c r="J32" i="21" s="1"/>
  <c r="I32" i="21" a="1"/>
  <c r="I32" i="21" s="1"/>
  <c r="H32" i="21"/>
  <c r="J31" i="21" a="1"/>
  <c r="J31" i="21" s="1"/>
  <c r="I31" i="21" a="1"/>
  <c r="I31" i="21" s="1"/>
  <c r="H31" i="21"/>
  <c r="J30" i="21" a="1"/>
  <c r="J30" i="21" s="1"/>
  <c r="I30" i="21" a="1"/>
  <c r="I30" i="21" s="1"/>
  <c r="H30" i="21"/>
  <c r="J29" i="21" a="1"/>
  <c r="J29" i="21" s="1"/>
  <c r="I29" i="21" a="1"/>
  <c r="I29" i="21" s="1"/>
  <c r="H29" i="21"/>
  <c r="J28" i="21" a="1"/>
  <c r="J28" i="21" s="1"/>
  <c r="I28" i="21" a="1"/>
  <c r="I28" i="21" s="1"/>
  <c r="H28" i="21"/>
  <c r="J27" i="21" a="1"/>
  <c r="J27" i="21" s="1"/>
  <c r="I27" i="21" a="1"/>
  <c r="I27" i="21" s="1"/>
  <c r="H27" i="21"/>
  <c r="J26" i="21" a="1"/>
  <c r="J26" i="21" s="1"/>
  <c r="I26" i="21" a="1"/>
  <c r="I26" i="21" s="1"/>
  <c r="H26" i="21"/>
  <c r="J25" i="21" a="1"/>
  <c r="J25" i="21" s="1"/>
  <c r="I25" i="21" a="1"/>
  <c r="I25" i="21" s="1"/>
  <c r="H25" i="21"/>
  <c r="J24" i="21" a="1"/>
  <c r="J24" i="21" s="1"/>
  <c r="I24" i="21" a="1"/>
  <c r="I24" i="21" s="1"/>
  <c r="H24" i="21"/>
  <c r="J23" i="21" a="1"/>
  <c r="J23" i="21" s="1"/>
  <c r="I23" i="21" a="1"/>
  <c r="I23" i="21" s="1"/>
  <c r="H23" i="21"/>
  <c r="C23" i="21"/>
  <c r="J22" i="21" a="1"/>
  <c r="J22" i="21" s="1"/>
  <c r="I22" i="21" a="1"/>
  <c r="I22" i="21" s="1"/>
  <c r="H22" i="21"/>
  <c r="C22" i="21"/>
  <c r="J21" i="21" a="1"/>
  <c r="J21" i="21" s="1"/>
  <c r="I21" i="21" a="1"/>
  <c r="I21" i="21" s="1"/>
  <c r="H21" i="21"/>
  <c r="C21" i="21"/>
  <c r="J20" i="21" a="1"/>
  <c r="J20" i="21" s="1"/>
  <c r="I20" i="21" a="1"/>
  <c r="I20" i="21" s="1"/>
  <c r="H20" i="21"/>
  <c r="C20" i="21"/>
  <c r="J19" i="21" a="1"/>
  <c r="J19" i="21" s="1"/>
  <c r="I19" i="21" a="1"/>
  <c r="I19" i="21" s="1"/>
  <c r="H19" i="21"/>
  <c r="C19" i="21"/>
  <c r="J18" i="21" a="1"/>
  <c r="J18" i="21" s="1"/>
  <c r="I18" i="21" a="1"/>
  <c r="I18" i="21" s="1"/>
  <c r="H18" i="21"/>
  <c r="C18" i="21"/>
  <c r="J17" i="21" a="1"/>
  <c r="J17" i="21" s="1"/>
  <c r="I17" i="21" a="1"/>
  <c r="I17" i="21" s="1"/>
  <c r="H17" i="21"/>
  <c r="C17" i="21"/>
  <c r="J16" i="21" a="1"/>
  <c r="J16" i="21" s="1"/>
  <c r="I16" i="21" a="1"/>
  <c r="I16" i="21" s="1"/>
  <c r="H16" i="21"/>
  <c r="C16" i="21"/>
  <c r="J15" i="21" a="1"/>
  <c r="J15" i="21" s="1"/>
  <c r="I15" i="21" a="1"/>
  <c r="I15" i="21" s="1"/>
  <c r="H15" i="21"/>
  <c r="C15" i="21"/>
  <c r="J14" i="21" a="1"/>
  <c r="J14" i="21" s="1"/>
  <c r="I14" i="21" a="1"/>
  <c r="I14" i="21" s="1"/>
  <c r="H14" i="21"/>
  <c r="C14" i="21"/>
  <c r="J13" i="21" a="1"/>
  <c r="J13" i="21" s="1"/>
  <c r="I13" i="21" a="1"/>
  <c r="I13" i="21" s="1"/>
  <c r="H13" i="21"/>
  <c r="C13" i="21"/>
  <c r="J12" i="21" a="1"/>
  <c r="J12" i="21" s="1"/>
  <c r="I12" i="21" a="1"/>
  <c r="I12" i="21" s="1"/>
  <c r="H12" i="21"/>
  <c r="C12" i="21"/>
  <c r="J11" i="21" a="1"/>
  <c r="J11" i="21" s="1"/>
  <c r="I11" i="21" a="1"/>
  <c r="I11" i="21" s="1"/>
  <c r="H11" i="21"/>
  <c r="J10" i="21" a="1"/>
  <c r="J10" i="21" s="1"/>
  <c r="I10" i="21" a="1"/>
  <c r="I10" i="21" s="1"/>
  <c r="H10" i="21"/>
  <c r="J9" i="21" a="1"/>
  <c r="J9" i="21" s="1"/>
  <c r="I9" i="21" a="1"/>
  <c r="I9" i="21" s="1"/>
  <c r="H9" i="21"/>
  <c r="J8" i="21" a="1"/>
  <c r="J8" i="21" s="1"/>
  <c r="I8" i="21" a="1"/>
  <c r="I8" i="21" s="1"/>
  <c r="H8" i="21"/>
  <c r="D8" i="21"/>
  <c r="J7" i="21" a="1"/>
  <c r="J7" i="21" s="1"/>
  <c r="I7" i="21" a="1"/>
  <c r="I7" i="21" s="1"/>
  <c r="H7" i="21"/>
  <c r="D7" i="21"/>
  <c r="J6" i="21" a="1"/>
  <c r="J6" i="21" s="1"/>
  <c r="I6" i="21" a="1"/>
  <c r="I6" i="21" s="1"/>
  <c r="H6" i="21"/>
  <c r="D6" i="21"/>
  <c r="J5" i="21" a="1"/>
  <c r="J5" i="21" s="1"/>
  <c r="I5" i="21" a="1"/>
  <c r="I5" i="21" s="1"/>
  <c r="H5" i="21"/>
  <c r="D5" i="21"/>
  <c r="J4" i="21" a="1"/>
  <c r="J4" i="21" s="1"/>
  <c r="I4" i="21" a="1"/>
  <c r="I4" i="21" s="1"/>
  <c r="H4" i="21"/>
  <c r="D4" i="21"/>
  <c r="J3" i="21" a="1"/>
  <c r="J3" i="21" s="1"/>
  <c r="I3" i="21" a="1"/>
  <c r="I3" i="21" s="1"/>
  <c r="H3" i="21"/>
  <c r="D3" i="21"/>
  <c r="J2" i="21" a="1"/>
  <c r="J2" i="21" s="1"/>
  <c r="I2" i="21" a="1"/>
  <c r="I2" i="21" s="1"/>
  <c r="H2" i="21"/>
  <c r="D2" i="21"/>
  <c r="H367" i="20"/>
  <c r="I367" i="20" a="1"/>
  <c r="I367" i="20" s="1"/>
  <c r="J367" i="20" a="1"/>
  <c r="J367" i="20" s="1"/>
  <c r="J366" i="20" a="1"/>
  <c r="J366" i="20" s="1"/>
  <c r="I366" i="20" a="1"/>
  <c r="I366" i="20" s="1"/>
  <c r="H366" i="20"/>
  <c r="J365" i="20" a="1"/>
  <c r="J365" i="20" s="1"/>
  <c r="I365" i="20" a="1"/>
  <c r="I365" i="20" s="1"/>
  <c r="H365" i="20"/>
  <c r="J364" i="20" a="1"/>
  <c r="J364" i="20" s="1"/>
  <c r="I364" i="20" a="1"/>
  <c r="I364" i="20" s="1"/>
  <c r="H364" i="20"/>
  <c r="J363" i="20" a="1"/>
  <c r="J363" i="20" s="1"/>
  <c r="I363" i="20" a="1"/>
  <c r="I363" i="20" s="1"/>
  <c r="H363" i="20"/>
  <c r="J362" i="20" a="1"/>
  <c r="J362" i="20" s="1"/>
  <c r="I362" i="20" a="1"/>
  <c r="I362" i="20" s="1"/>
  <c r="H362" i="20"/>
  <c r="J361" i="20" a="1"/>
  <c r="J361" i="20" s="1"/>
  <c r="I361" i="20" a="1"/>
  <c r="I361" i="20" s="1"/>
  <c r="H361" i="20"/>
  <c r="J360" i="20" a="1"/>
  <c r="J360" i="20" s="1"/>
  <c r="I360" i="20" a="1"/>
  <c r="I360" i="20" s="1"/>
  <c r="H360" i="20"/>
  <c r="J359" i="20" a="1"/>
  <c r="J359" i="20" s="1"/>
  <c r="I359" i="20" a="1"/>
  <c r="I359" i="20" s="1"/>
  <c r="H359" i="20"/>
  <c r="J358" i="20" a="1"/>
  <c r="J358" i="20" s="1"/>
  <c r="I358" i="20" a="1"/>
  <c r="I358" i="20" s="1"/>
  <c r="H358" i="20"/>
  <c r="J357" i="20" a="1"/>
  <c r="J357" i="20" s="1"/>
  <c r="I357" i="20" a="1"/>
  <c r="I357" i="20" s="1"/>
  <c r="H357" i="20"/>
  <c r="J356" i="20" a="1"/>
  <c r="J356" i="20" s="1"/>
  <c r="I356" i="20" a="1"/>
  <c r="I356" i="20" s="1"/>
  <c r="H356" i="20"/>
  <c r="J355" i="20" a="1"/>
  <c r="J355" i="20" s="1"/>
  <c r="I355" i="20" a="1"/>
  <c r="I355" i="20" s="1"/>
  <c r="H355" i="20"/>
  <c r="J354" i="20" a="1"/>
  <c r="J354" i="20" s="1"/>
  <c r="I354" i="20" a="1"/>
  <c r="I354" i="20" s="1"/>
  <c r="H354" i="20"/>
  <c r="J353" i="20" a="1"/>
  <c r="J353" i="20" s="1"/>
  <c r="I353" i="20" a="1"/>
  <c r="I353" i="20" s="1"/>
  <c r="H353" i="20"/>
  <c r="J352" i="20" a="1"/>
  <c r="J352" i="20" s="1"/>
  <c r="I352" i="20" a="1"/>
  <c r="I352" i="20" s="1"/>
  <c r="H352" i="20"/>
  <c r="J351" i="20" a="1"/>
  <c r="J351" i="20" s="1"/>
  <c r="I351" i="20" a="1"/>
  <c r="I351" i="20" s="1"/>
  <c r="H351" i="20"/>
  <c r="J350" i="20" a="1"/>
  <c r="J350" i="20" s="1"/>
  <c r="I350" i="20" a="1"/>
  <c r="I350" i="20" s="1"/>
  <c r="H350" i="20"/>
  <c r="J349" i="20" a="1"/>
  <c r="J349" i="20" s="1"/>
  <c r="I349" i="20" a="1"/>
  <c r="I349" i="20" s="1"/>
  <c r="H349" i="20"/>
  <c r="J348" i="20" a="1"/>
  <c r="J348" i="20" s="1"/>
  <c r="I348" i="20" a="1"/>
  <c r="I348" i="20" s="1"/>
  <c r="H348" i="20"/>
  <c r="J347" i="20" a="1"/>
  <c r="J347" i="20" s="1"/>
  <c r="I347" i="20" a="1"/>
  <c r="I347" i="20" s="1"/>
  <c r="H347" i="20"/>
  <c r="J346" i="20" a="1"/>
  <c r="J346" i="20" s="1"/>
  <c r="I346" i="20" a="1"/>
  <c r="I346" i="20" s="1"/>
  <c r="H346" i="20"/>
  <c r="J345" i="20" a="1"/>
  <c r="J345" i="20" s="1"/>
  <c r="I345" i="20" a="1"/>
  <c r="I345" i="20" s="1"/>
  <c r="H345" i="20"/>
  <c r="J344" i="20" a="1"/>
  <c r="J344" i="20" s="1"/>
  <c r="I344" i="20" a="1"/>
  <c r="I344" i="20" s="1"/>
  <c r="H344" i="20"/>
  <c r="J343" i="20" a="1"/>
  <c r="J343" i="20" s="1"/>
  <c r="I343" i="20" a="1"/>
  <c r="I343" i="20" s="1"/>
  <c r="H343" i="20"/>
  <c r="J342" i="20" a="1"/>
  <c r="J342" i="20" s="1"/>
  <c r="I342" i="20" a="1"/>
  <c r="I342" i="20" s="1"/>
  <c r="H342" i="20"/>
  <c r="J341" i="20" a="1"/>
  <c r="J341" i="20" s="1"/>
  <c r="I341" i="20" a="1"/>
  <c r="I341" i="20" s="1"/>
  <c r="H341" i="20"/>
  <c r="J340" i="20" a="1"/>
  <c r="J340" i="20" s="1"/>
  <c r="I340" i="20" a="1"/>
  <c r="I340" i="20" s="1"/>
  <c r="H340" i="20"/>
  <c r="J339" i="20" a="1"/>
  <c r="J339" i="20" s="1"/>
  <c r="I339" i="20" a="1"/>
  <c r="I339" i="20" s="1"/>
  <c r="H339" i="20"/>
  <c r="J338" i="20" a="1"/>
  <c r="J338" i="20" s="1"/>
  <c r="I338" i="20" a="1"/>
  <c r="I338" i="20" s="1"/>
  <c r="H338" i="20"/>
  <c r="J337" i="20" a="1"/>
  <c r="J337" i="20" s="1"/>
  <c r="I337" i="20" a="1"/>
  <c r="I337" i="20" s="1"/>
  <c r="H337" i="20"/>
  <c r="J336" i="20" a="1"/>
  <c r="J336" i="20" s="1"/>
  <c r="I336" i="20" a="1"/>
  <c r="I336" i="20" s="1"/>
  <c r="H336" i="20"/>
  <c r="J335" i="20" a="1"/>
  <c r="J335" i="20" s="1"/>
  <c r="I335" i="20" a="1"/>
  <c r="I335" i="20" s="1"/>
  <c r="H335" i="20"/>
  <c r="J334" i="20" a="1"/>
  <c r="J334" i="20" s="1"/>
  <c r="I334" i="20" a="1"/>
  <c r="I334" i="20" s="1"/>
  <c r="H334" i="20"/>
  <c r="J333" i="20" a="1"/>
  <c r="J333" i="20" s="1"/>
  <c r="I333" i="20" a="1"/>
  <c r="I333" i="20" s="1"/>
  <c r="H333" i="20"/>
  <c r="J332" i="20" a="1"/>
  <c r="J332" i="20" s="1"/>
  <c r="I332" i="20" a="1"/>
  <c r="I332" i="20" s="1"/>
  <c r="H332" i="20"/>
  <c r="J331" i="20" a="1"/>
  <c r="J331" i="20" s="1"/>
  <c r="I331" i="20" a="1"/>
  <c r="I331" i="20" s="1"/>
  <c r="H331" i="20"/>
  <c r="J330" i="20" a="1"/>
  <c r="J330" i="20" s="1"/>
  <c r="I330" i="20" a="1"/>
  <c r="I330" i="20" s="1"/>
  <c r="H330" i="20"/>
  <c r="J329" i="20" a="1"/>
  <c r="J329" i="20" s="1"/>
  <c r="I329" i="20" a="1"/>
  <c r="I329" i="20" s="1"/>
  <c r="H329" i="20"/>
  <c r="J328" i="20" a="1"/>
  <c r="J328" i="20" s="1"/>
  <c r="I328" i="20" a="1"/>
  <c r="I328" i="20" s="1"/>
  <c r="H328" i="20"/>
  <c r="J327" i="20" a="1"/>
  <c r="J327" i="20" s="1"/>
  <c r="I327" i="20" a="1"/>
  <c r="I327" i="20" s="1"/>
  <c r="H327" i="20"/>
  <c r="J326" i="20" a="1"/>
  <c r="J326" i="20" s="1"/>
  <c r="I326" i="20" a="1"/>
  <c r="I326" i="20" s="1"/>
  <c r="H326" i="20"/>
  <c r="J325" i="20" a="1"/>
  <c r="J325" i="20" s="1"/>
  <c r="I325" i="20" a="1"/>
  <c r="I325" i="20" s="1"/>
  <c r="H325" i="20"/>
  <c r="J324" i="20" a="1"/>
  <c r="J324" i="20" s="1"/>
  <c r="I324" i="20" a="1"/>
  <c r="I324" i="20" s="1"/>
  <c r="H324" i="20"/>
  <c r="J323" i="20" a="1"/>
  <c r="J323" i="20" s="1"/>
  <c r="I323" i="20" a="1"/>
  <c r="I323" i="20" s="1"/>
  <c r="H323" i="20"/>
  <c r="J322" i="20" a="1"/>
  <c r="J322" i="20" s="1"/>
  <c r="I322" i="20" a="1"/>
  <c r="I322" i="20" s="1"/>
  <c r="H322" i="20"/>
  <c r="J321" i="20" a="1"/>
  <c r="J321" i="20" s="1"/>
  <c r="I321" i="20" a="1"/>
  <c r="I321" i="20" s="1"/>
  <c r="H321" i="20"/>
  <c r="J320" i="20" a="1"/>
  <c r="J320" i="20" s="1"/>
  <c r="I320" i="20" a="1"/>
  <c r="I320" i="20" s="1"/>
  <c r="H320" i="20"/>
  <c r="J319" i="20" a="1"/>
  <c r="J319" i="20" s="1"/>
  <c r="I319" i="20" a="1"/>
  <c r="I319" i="20" s="1"/>
  <c r="H319" i="20"/>
  <c r="J318" i="20" a="1"/>
  <c r="J318" i="20" s="1"/>
  <c r="I318" i="20" a="1"/>
  <c r="I318" i="20" s="1"/>
  <c r="H318" i="20"/>
  <c r="J317" i="20" a="1"/>
  <c r="J317" i="20" s="1"/>
  <c r="I317" i="20" a="1"/>
  <c r="I317" i="20" s="1"/>
  <c r="H317" i="20"/>
  <c r="J316" i="20" a="1"/>
  <c r="J316" i="20" s="1"/>
  <c r="I316" i="20" a="1"/>
  <c r="I316" i="20" s="1"/>
  <c r="H316" i="20"/>
  <c r="J315" i="20" a="1"/>
  <c r="J315" i="20" s="1"/>
  <c r="I315" i="20" a="1"/>
  <c r="I315" i="20" s="1"/>
  <c r="H315" i="20"/>
  <c r="J314" i="20" a="1"/>
  <c r="J314" i="20" s="1"/>
  <c r="I314" i="20" a="1"/>
  <c r="I314" i="20" s="1"/>
  <c r="H314" i="20"/>
  <c r="J313" i="20" a="1"/>
  <c r="J313" i="20" s="1"/>
  <c r="I313" i="20" a="1"/>
  <c r="I313" i="20" s="1"/>
  <c r="H313" i="20"/>
  <c r="J312" i="20" a="1"/>
  <c r="J312" i="20" s="1"/>
  <c r="I312" i="20" a="1"/>
  <c r="I312" i="20" s="1"/>
  <c r="H312" i="20"/>
  <c r="J311" i="20" a="1"/>
  <c r="J311" i="20" s="1"/>
  <c r="I311" i="20" a="1"/>
  <c r="I311" i="20" s="1"/>
  <c r="H311" i="20"/>
  <c r="J310" i="20" a="1"/>
  <c r="J310" i="20" s="1"/>
  <c r="I310" i="20" a="1"/>
  <c r="I310" i="20" s="1"/>
  <c r="H310" i="20"/>
  <c r="J309" i="20" a="1"/>
  <c r="J309" i="20" s="1"/>
  <c r="I309" i="20" a="1"/>
  <c r="I309" i="20" s="1"/>
  <c r="H309" i="20"/>
  <c r="J308" i="20" a="1"/>
  <c r="J308" i="20" s="1"/>
  <c r="I308" i="20" a="1"/>
  <c r="I308" i="20" s="1"/>
  <c r="H308" i="20"/>
  <c r="J307" i="20" a="1"/>
  <c r="J307" i="20" s="1"/>
  <c r="I307" i="20" a="1"/>
  <c r="I307" i="20" s="1"/>
  <c r="H307" i="20"/>
  <c r="J306" i="20" a="1"/>
  <c r="J306" i="20" s="1"/>
  <c r="I306" i="20" a="1"/>
  <c r="I306" i="20" s="1"/>
  <c r="H306" i="20"/>
  <c r="J305" i="20" a="1"/>
  <c r="J305" i="20" s="1"/>
  <c r="I305" i="20" a="1"/>
  <c r="I305" i="20" s="1"/>
  <c r="H305" i="20"/>
  <c r="J304" i="20" a="1"/>
  <c r="J304" i="20" s="1"/>
  <c r="I304" i="20" a="1"/>
  <c r="I304" i="20" s="1"/>
  <c r="H304" i="20"/>
  <c r="J303" i="20" a="1"/>
  <c r="J303" i="20" s="1"/>
  <c r="I303" i="20" a="1"/>
  <c r="I303" i="20" s="1"/>
  <c r="H303" i="20"/>
  <c r="J302" i="20" a="1"/>
  <c r="J302" i="20" s="1"/>
  <c r="I302" i="20" a="1"/>
  <c r="I302" i="20" s="1"/>
  <c r="H302" i="20"/>
  <c r="J301" i="20" a="1"/>
  <c r="J301" i="20" s="1"/>
  <c r="I301" i="20" a="1"/>
  <c r="I301" i="20" s="1"/>
  <c r="H301" i="20"/>
  <c r="J300" i="20" a="1"/>
  <c r="J300" i="20" s="1"/>
  <c r="I300" i="20" a="1"/>
  <c r="I300" i="20" s="1"/>
  <c r="H300" i="20"/>
  <c r="J299" i="20" a="1"/>
  <c r="J299" i="20" s="1"/>
  <c r="I299" i="20" a="1"/>
  <c r="I299" i="20" s="1"/>
  <c r="H299" i="20"/>
  <c r="J298" i="20" a="1"/>
  <c r="J298" i="20" s="1"/>
  <c r="I298" i="20" a="1"/>
  <c r="I298" i="20" s="1"/>
  <c r="H298" i="20"/>
  <c r="J297" i="20" a="1"/>
  <c r="J297" i="20" s="1"/>
  <c r="I297" i="20" a="1"/>
  <c r="I297" i="20" s="1"/>
  <c r="H297" i="20"/>
  <c r="J296" i="20" a="1"/>
  <c r="J296" i="20" s="1"/>
  <c r="I296" i="20" a="1"/>
  <c r="I296" i="20" s="1"/>
  <c r="H296" i="20"/>
  <c r="J295" i="20" a="1"/>
  <c r="J295" i="20" s="1"/>
  <c r="I295" i="20" a="1"/>
  <c r="I295" i="20" s="1"/>
  <c r="H295" i="20"/>
  <c r="J294" i="20" a="1"/>
  <c r="J294" i="20" s="1"/>
  <c r="I294" i="20" a="1"/>
  <c r="I294" i="20" s="1"/>
  <c r="H294" i="20"/>
  <c r="J293" i="20" a="1"/>
  <c r="J293" i="20" s="1"/>
  <c r="I293" i="20" a="1"/>
  <c r="I293" i="20" s="1"/>
  <c r="H293" i="20"/>
  <c r="J292" i="20" a="1"/>
  <c r="J292" i="20" s="1"/>
  <c r="I292" i="20" a="1"/>
  <c r="I292" i="20" s="1"/>
  <c r="H292" i="20"/>
  <c r="J291" i="20" a="1"/>
  <c r="J291" i="20" s="1"/>
  <c r="I291" i="20" a="1"/>
  <c r="I291" i="20" s="1"/>
  <c r="H291" i="20"/>
  <c r="J290" i="20" a="1"/>
  <c r="J290" i="20" s="1"/>
  <c r="I290" i="20" a="1"/>
  <c r="I290" i="20" s="1"/>
  <c r="H290" i="20"/>
  <c r="J289" i="20" a="1"/>
  <c r="J289" i="20" s="1"/>
  <c r="I289" i="20" a="1"/>
  <c r="I289" i="20" s="1"/>
  <c r="H289" i="20"/>
  <c r="J288" i="20" a="1"/>
  <c r="J288" i="20" s="1"/>
  <c r="I288" i="20" a="1"/>
  <c r="I288" i="20" s="1"/>
  <c r="H288" i="20"/>
  <c r="J287" i="20" a="1"/>
  <c r="J287" i="20" s="1"/>
  <c r="I287" i="20" a="1"/>
  <c r="I287" i="20" s="1"/>
  <c r="H287" i="20"/>
  <c r="J286" i="20" a="1"/>
  <c r="J286" i="20" s="1"/>
  <c r="I286" i="20" a="1"/>
  <c r="I286" i="20" s="1"/>
  <c r="H286" i="20"/>
  <c r="J285" i="20" a="1"/>
  <c r="J285" i="20" s="1"/>
  <c r="I285" i="20" a="1"/>
  <c r="I285" i="20" s="1"/>
  <c r="H285" i="20"/>
  <c r="J284" i="20" a="1"/>
  <c r="J284" i="20" s="1"/>
  <c r="I284" i="20" a="1"/>
  <c r="I284" i="20" s="1"/>
  <c r="H284" i="20"/>
  <c r="J283" i="20" a="1"/>
  <c r="J283" i="20" s="1"/>
  <c r="I283" i="20" a="1"/>
  <c r="I283" i="20" s="1"/>
  <c r="H283" i="20"/>
  <c r="J282" i="20" a="1"/>
  <c r="J282" i="20" s="1"/>
  <c r="I282" i="20" a="1"/>
  <c r="I282" i="20" s="1"/>
  <c r="H282" i="20"/>
  <c r="J281" i="20" a="1"/>
  <c r="J281" i="20" s="1"/>
  <c r="I281" i="20" a="1"/>
  <c r="I281" i="20" s="1"/>
  <c r="H281" i="20"/>
  <c r="J280" i="20" a="1"/>
  <c r="J280" i="20" s="1"/>
  <c r="I280" i="20" a="1"/>
  <c r="I280" i="20" s="1"/>
  <c r="H280" i="20"/>
  <c r="J279" i="20" a="1"/>
  <c r="J279" i="20" s="1"/>
  <c r="I279" i="20" a="1"/>
  <c r="I279" i="20" s="1"/>
  <c r="H279" i="20"/>
  <c r="J278" i="20" a="1"/>
  <c r="J278" i="20" s="1"/>
  <c r="I278" i="20" a="1"/>
  <c r="I278" i="20" s="1"/>
  <c r="H278" i="20"/>
  <c r="J277" i="20" a="1"/>
  <c r="J277" i="20" s="1"/>
  <c r="I277" i="20" a="1"/>
  <c r="I277" i="20" s="1"/>
  <c r="H277" i="20"/>
  <c r="J276" i="20" a="1"/>
  <c r="J276" i="20" s="1"/>
  <c r="I276" i="20" a="1"/>
  <c r="I276" i="20" s="1"/>
  <c r="H276" i="20"/>
  <c r="J275" i="20" a="1"/>
  <c r="J275" i="20" s="1"/>
  <c r="I275" i="20" a="1"/>
  <c r="I275" i="20" s="1"/>
  <c r="H275" i="20"/>
  <c r="J274" i="20" a="1"/>
  <c r="J274" i="20" s="1"/>
  <c r="I274" i="20" a="1"/>
  <c r="I274" i="20" s="1"/>
  <c r="H274" i="20"/>
  <c r="J273" i="20" a="1"/>
  <c r="J273" i="20" s="1"/>
  <c r="I273" i="20" a="1"/>
  <c r="I273" i="20" s="1"/>
  <c r="H273" i="20"/>
  <c r="J272" i="20" a="1"/>
  <c r="J272" i="20" s="1"/>
  <c r="I272" i="20" a="1"/>
  <c r="I272" i="20" s="1"/>
  <c r="H272" i="20"/>
  <c r="J271" i="20" a="1"/>
  <c r="J271" i="20" s="1"/>
  <c r="I271" i="20" a="1"/>
  <c r="I271" i="20" s="1"/>
  <c r="H271" i="20"/>
  <c r="J270" i="20" a="1"/>
  <c r="J270" i="20" s="1"/>
  <c r="I270" i="20" a="1"/>
  <c r="I270" i="20" s="1"/>
  <c r="H270" i="20"/>
  <c r="J269" i="20" a="1"/>
  <c r="J269" i="20" s="1"/>
  <c r="I269" i="20" a="1"/>
  <c r="I269" i="20" s="1"/>
  <c r="H269" i="20"/>
  <c r="J268" i="20" a="1"/>
  <c r="J268" i="20" s="1"/>
  <c r="I268" i="20" a="1"/>
  <c r="I268" i="20" s="1"/>
  <c r="H268" i="20"/>
  <c r="J267" i="20" a="1"/>
  <c r="J267" i="20" s="1"/>
  <c r="I267" i="20" a="1"/>
  <c r="I267" i="20" s="1"/>
  <c r="H267" i="20"/>
  <c r="J266" i="20" a="1"/>
  <c r="J266" i="20" s="1"/>
  <c r="I266" i="20" a="1"/>
  <c r="I266" i="20" s="1"/>
  <c r="H266" i="20"/>
  <c r="J265" i="20" a="1"/>
  <c r="J265" i="20" s="1"/>
  <c r="I265" i="20" a="1"/>
  <c r="I265" i="20" s="1"/>
  <c r="H265" i="20"/>
  <c r="J264" i="20" a="1"/>
  <c r="J264" i="20" s="1"/>
  <c r="I264" i="20" a="1"/>
  <c r="I264" i="20" s="1"/>
  <c r="H264" i="20"/>
  <c r="J263" i="20" a="1"/>
  <c r="J263" i="20" s="1"/>
  <c r="I263" i="20" a="1"/>
  <c r="I263" i="20" s="1"/>
  <c r="H263" i="20"/>
  <c r="J262" i="20" a="1"/>
  <c r="J262" i="20" s="1"/>
  <c r="I262" i="20" a="1"/>
  <c r="I262" i="20" s="1"/>
  <c r="H262" i="20"/>
  <c r="J261" i="20" a="1"/>
  <c r="J261" i="20" s="1"/>
  <c r="I261" i="20" a="1"/>
  <c r="I261" i="20" s="1"/>
  <c r="H261" i="20"/>
  <c r="J260" i="20" a="1"/>
  <c r="J260" i="20" s="1"/>
  <c r="I260" i="20" a="1"/>
  <c r="I260" i="20" s="1"/>
  <c r="H260" i="20"/>
  <c r="J259" i="20" a="1"/>
  <c r="J259" i="20" s="1"/>
  <c r="I259" i="20" a="1"/>
  <c r="I259" i="20" s="1"/>
  <c r="H259" i="20"/>
  <c r="J258" i="20" a="1"/>
  <c r="J258" i="20" s="1"/>
  <c r="I258" i="20" a="1"/>
  <c r="I258" i="20" s="1"/>
  <c r="H258" i="20"/>
  <c r="J257" i="20" a="1"/>
  <c r="J257" i="20" s="1"/>
  <c r="I257" i="20" a="1"/>
  <c r="I257" i="20" s="1"/>
  <c r="H257" i="20"/>
  <c r="J256" i="20" a="1"/>
  <c r="J256" i="20" s="1"/>
  <c r="I256" i="20" a="1"/>
  <c r="I256" i="20" s="1"/>
  <c r="H256" i="20"/>
  <c r="J255" i="20" a="1"/>
  <c r="J255" i="20" s="1"/>
  <c r="I255" i="20" a="1"/>
  <c r="I255" i="20" s="1"/>
  <c r="H255" i="20"/>
  <c r="J254" i="20" a="1"/>
  <c r="J254" i="20" s="1"/>
  <c r="I254" i="20" a="1"/>
  <c r="I254" i="20" s="1"/>
  <c r="H254" i="20"/>
  <c r="J253" i="20" a="1"/>
  <c r="J253" i="20" s="1"/>
  <c r="I253" i="20" a="1"/>
  <c r="I253" i="20" s="1"/>
  <c r="H253" i="20"/>
  <c r="J252" i="20" a="1"/>
  <c r="J252" i="20" s="1"/>
  <c r="I252" i="20" a="1"/>
  <c r="I252" i="20" s="1"/>
  <c r="H252" i="20"/>
  <c r="J251" i="20" a="1"/>
  <c r="J251" i="20" s="1"/>
  <c r="I251" i="20" a="1"/>
  <c r="I251" i="20" s="1"/>
  <c r="H251" i="20"/>
  <c r="J250" i="20" a="1"/>
  <c r="J250" i="20" s="1"/>
  <c r="I250" i="20" a="1"/>
  <c r="I250" i="20" s="1"/>
  <c r="H250" i="20"/>
  <c r="J249" i="20" a="1"/>
  <c r="J249" i="20" s="1"/>
  <c r="I249" i="20" a="1"/>
  <c r="I249" i="20" s="1"/>
  <c r="H249" i="20"/>
  <c r="J248" i="20" a="1"/>
  <c r="J248" i="20" s="1"/>
  <c r="I248" i="20" a="1"/>
  <c r="I248" i="20" s="1"/>
  <c r="H248" i="20"/>
  <c r="J247" i="20" a="1"/>
  <c r="J247" i="20" s="1"/>
  <c r="I247" i="20" a="1"/>
  <c r="I247" i="20" s="1"/>
  <c r="H247" i="20"/>
  <c r="J246" i="20" a="1"/>
  <c r="J246" i="20" s="1"/>
  <c r="I246" i="20" a="1"/>
  <c r="I246" i="20" s="1"/>
  <c r="H246" i="20"/>
  <c r="J245" i="20" a="1"/>
  <c r="J245" i="20" s="1"/>
  <c r="I245" i="20" a="1"/>
  <c r="I245" i="20" s="1"/>
  <c r="H245" i="20"/>
  <c r="J244" i="20" a="1"/>
  <c r="J244" i="20" s="1"/>
  <c r="I244" i="20" a="1"/>
  <c r="I244" i="20" s="1"/>
  <c r="H244" i="20"/>
  <c r="J243" i="20" a="1"/>
  <c r="J243" i="20" s="1"/>
  <c r="I243" i="20" a="1"/>
  <c r="I243" i="20" s="1"/>
  <c r="H243" i="20"/>
  <c r="J242" i="20" a="1"/>
  <c r="J242" i="20" s="1"/>
  <c r="I242" i="20" a="1"/>
  <c r="I242" i="20" s="1"/>
  <c r="H242" i="20"/>
  <c r="J241" i="20" a="1"/>
  <c r="J241" i="20" s="1"/>
  <c r="I241" i="20" a="1"/>
  <c r="I241" i="20" s="1"/>
  <c r="H241" i="20"/>
  <c r="J240" i="20" a="1"/>
  <c r="J240" i="20" s="1"/>
  <c r="I240" i="20" a="1"/>
  <c r="I240" i="20" s="1"/>
  <c r="H240" i="20"/>
  <c r="J239" i="20" a="1"/>
  <c r="J239" i="20" s="1"/>
  <c r="I239" i="20" a="1"/>
  <c r="I239" i="20" s="1"/>
  <c r="H239" i="20"/>
  <c r="J238" i="20" a="1"/>
  <c r="J238" i="20" s="1"/>
  <c r="I238" i="20" a="1"/>
  <c r="I238" i="20" s="1"/>
  <c r="H238" i="20"/>
  <c r="J237" i="20" a="1"/>
  <c r="J237" i="20" s="1"/>
  <c r="I237" i="20" a="1"/>
  <c r="I237" i="20" s="1"/>
  <c r="H237" i="20"/>
  <c r="J236" i="20" a="1"/>
  <c r="J236" i="20" s="1"/>
  <c r="I236" i="20" a="1"/>
  <c r="I236" i="20" s="1"/>
  <c r="H236" i="20"/>
  <c r="J235" i="20" a="1"/>
  <c r="J235" i="20" s="1"/>
  <c r="I235" i="20" a="1"/>
  <c r="I235" i="20" s="1"/>
  <c r="H235" i="20"/>
  <c r="J234" i="20" a="1"/>
  <c r="J234" i="20" s="1"/>
  <c r="I234" i="20" a="1"/>
  <c r="I234" i="20" s="1"/>
  <c r="H234" i="20"/>
  <c r="J233" i="20" a="1"/>
  <c r="J233" i="20" s="1"/>
  <c r="I233" i="20" a="1"/>
  <c r="I233" i="20" s="1"/>
  <c r="H233" i="20"/>
  <c r="J232" i="20" a="1"/>
  <c r="J232" i="20" s="1"/>
  <c r="I232" i="20" a="1"/>
  <c r="I232" i="20" s="1"/>
  <c r="H232" i="20"/>
  <c r="J231" i="20" a="1"/>
  <c r="J231" i="20" s="1"/>
  <c r="I231" i="20" a="1"/>
  <c r="I231" i="20" s="1"/>
  <c r="H231" i="20"/>
  <c r="J230" i="20" a="1"/>
  <c r="J230" i="20" s="1"/>
  <c r="I230" i="20" a="1"/>
  <c r="I230" i="20" s="1"/>
  <c r="H230" i="20"/>
  <c r="J229" i="20" a="1"/>
  <c r="J229" i="20" s="1"/>
  <c r="I229" i="20" a="1"/>
  <c r="I229" i="20" s="1"/>
  <c r="H229" i="20"/>
  <c r="J228" i="20" a="1"/>
  <c r="J228" i="20" s="1"/>
  <c r="I228" i="20" a="1"/>
  <c r="I228" i="20" s="1"/>
  <c r="H228" i="20"/>
  <c r="J227" i="20" a="1"/>
  <c r="J227" i="20" s="1"/>
  <c r="I227" i="20" a="1"/>
  <c r="I227" i="20" s="1"/>
  <c r="H227" i="20"/>
  <c r="J226" i="20" a="1"/>
  <c r="J226" i="20" s="1"/>
  <c r="I226" i="20" a="1"/>
  <c r="I226" i="20" s="1"/>
  <c r="H226" i="20"/>
  <c r="J225" i="20" a="1"/>
  <c r="J225" i="20" s="1"/>
  <c r="I225" i="20" a="1"/>
  <c r="I225" i="20" s="1"/>
  <c r="H225" i="20"/>
  <c r="J224" i="20" a="1"/>
  <c r="J224" i="20" s="1"/>
  <c r="I224" i="20" a="1"/>
  <c r="I224" i="20" s="1"/>
  <c r="H224" i="20"/>
  <c r="J223" i="20" a="1"/>
  <c r="J223" i="20" s="1"/>
  <c r="I223" i="20" a="1"/>
  <c r="I223" i="20" s="1"/>
  <c r="H223" i="20"/>
  <c r="J222" i="20" a="1"/>
  <c r="J222" i="20" s="1"/>
  <c r="I222" i="20" a="1"/>
  <c r="I222" i="20" s="1"/>
  <c r="H222" i="20"/>
  <c r="J221" i="20" a="1"/>
  <c r="J221" i="20" s="1"/>
  <c r="I221" i="20" a="1"/>
  <c r="I221" i="20" s="1"/>
  <c r="H221" i="20"/>
  <c r="J220" i="20" a="1"/>
  <c r="J220" i="20" s="1"/>
  <c r="I220" i="20" a="1"/>
  <c r="I220" i="20" s="1"/>
  <c r="H220" i="20"/>
  <c r="J219" i="20" a="1"/>
  <c r="J219" i="20" s="1"/>
  <c r="I219" i="20" a="1"/>
  <c r="I219" i="20" s="1"/>
  <c r="H219" i="20"/>
  <c r="J218" i="20" a="1"/>
  <c r="J218" i="20" s="1"/>
  <c r="I218" i="20" a="1"/>
  <c r="I218" i="20" s="1"/>
  <c r="H218" i="20"/>
  <c r="J217" i="20" a="1"/>
  <c r="J217" i="20" s="1"/>
  <c r="I217" i="20" a="1"/>
  <c r="I217" i="20" s="1"/>
  <c r="H217" i="20"/>
  <c r="J216" i="20" a="1"/>
  <c r="J216" i="20" s="1"/>
  <c r="I216" i="20" a="1"/>
  <c r="I216" i="20" s="1"/>
  <c r="H216" i="20"/>
  <c r="J215" i="20" a="1"/>
  <c r="J215" i="20" s="1"/>
  <c r="I215" i="20" a="1"/>
  <c r="I215" i="20" s="1"/>
  <c r="H215" i="20"/>
  <c r="J214" i="20" a="1"/>
  <c r="J214" i="20" s="1"/>
  <c r="I214" i="20" a="1"/>
  <c r="I214" i="20" s="1"/>
  <c r="H214" i="20"/>
  <c r="J213" i="20" a="1"/>
  <c r="J213" i="20" s="1"/>
  <c r="I213" i="20" a="1"/>
  <c r="I213" i="20" s="1"/>
  <c r="H213" i="20"/>
  <c r="J212" i="20" a="1"/>
  <c r="J212" i="20" s="1"/>
  <c r="I212" i="20" a="1"/>
  <c r="I212" i="20" s="1"/>
  <c r="H212" i="20"/>
  <c r="J211" i="20" a="1"/>
  <c r="J211" i="20" s="1"/>
  <c r="I211" i="20" a="1"/>
  <c r="I211" i="20" s="1"/>
  <c r="H211" i="20"/>
  <c r="J210" i="20" a="1"/>
  <c r="J210" i="20" s="1"/>
  <c r="I210" i="20" a="1"/>
  <c r="I210" i="20" s="1"/>
  <c r="H210" i="20"/>
  <c r="J209" i="20" a="1"/>
  <c r="J209" i="20" s="1"/>
  <c r="I209" i="20" a="1"/>
  <c r="I209" i="20" s="1"/>
  <c r="H209" i="20"/>
  <c r="J208" i="20" a="1"/>
  <c r="J208" i="20" s="1"/>
  <c r="I208" i="20" a="1"/>
  <c r="I208" i="20" s="1"/>
  <c r="H208" i="20"/>
  <c r="J207" i="20" a="1"/>
  <c r="J207" i="20" s="1"/>
  <c r="I207" i="20" a="1"/>
  <c r="I207" i="20" s="1"/>
  <c r="H207" i="20"/>
  <c r="J206" i="20" a="1"/>
  <c r="J206" i="20" s="1"/>
  <c r="I206" i="20" a="1"/>
  <c r="I206" i="20" s="1"/>
  <c r="H206" i="20"/>
  <c r="J205" i="20" a="1"/>
  <c r="J205" i="20" s="1"/>
  <c r="I205" i="20" a="1"/>
  <c r="I205" i="20" s="1"/>
  <c r="H205" i="20"/>
  <c r="J204" i="20" a="1"/>
  <c r="J204" i="20" s="1"/>
  <c r="I204" i="20" a="1"/>
  <c r="I204" i="20" s="1"/>
  <c r="H204" i="20"/>
  <c r="J203" i="20" a="1"/>
  <c r="J203" i="20" s="1"/>
  <c r="I203" i="20" a="1"/>
  <c r="I203" i="20" s="1"/>
  <c r="H203" i="20"/>
  <c r="J202" i="20" a="1"/>
  <c r="J202" i="20" s="1"/>
  <c r="I202" i="20" a="1"/>
  <c r="I202" i="20" s="1"/>
  <c r="H202" i="20"/>
  <c r="J201" i="20" a="1"/>
  <c r="J201" i="20" s="1"/>
  <c r="I201" i="20" a="1"/>
  <c r="I201" i="20" s="1"/>
  <c r="H201" i="20"/>
  <c r="J200" i="20" a="1"/>
  <c r="J200" i="20" s="1"/>
  <c r="I200" i="20" a="1"/>
  <c r="I200" i="20" s="1"/>
  <c r="H200" i="20"/>
  <c r="J199" i="20" a="1"/>
  <c r="J199" i="20" s="1"/>
  <c r="I199" i="20" a="1"/>
  <c r="I199" i="20" s="1"/>
  <c r="H199" i="20"/>
  <c r="J198" i="20" a="1"/>
  <c r="J198" i="20" s="1"/>
  <c r="I198" i="20" a="1"/>
  <c r="I198" i="20" s="1"/>
  <c r="H198" i="20"/>
  <c r="J197" i="20" a="1"/>
  <c r="J197" i="20" s="1"/>
  <c r="I197" i="20" a="1"/>
  <c r="I197" i="20" s="1"/>
  <c r="H197" i="20"/>
  <c r="J196" i="20" a="1"/>
  <c r="J196" i="20" s="1"/>
  <c r="I196" i="20" a="1"/>
  <c r="I196" i="20" s="1"/>
  <c r="H196" i="20"/>
  <c r="J195" i="20" a="1"/>
  <c r="J195" i="20" s="1"/>
  <c r="I195" i="20" a="1"/>
  <c r="I195" i="20" s="1"/>
  <c r="H195" i="20"/>
  <c r="J194" i="20" a="1"/>
  <c r="J194" i="20" s="1"/>
  <c r="I194" i="20" a="1"/>
  <c r="I194" i="20" s="1"/>
  <c r="H194" i="20"/>
  <c r="J193" i="20" a="1"/>
  <c r="J193" i="20" s="1"/>
  <c r="I193" i="20" a="1"/>
  <c r="I193" i="20" s="1"/>
  <c r="H193" i="20"/>
  <c r="J192" i="20" a="1"/>
  <c r="J192" i="20" s="1"/>
  <c r="I192" i="20" a="1"/>
  <c r="I192" i="20" s="1"/>
  <c r="H192" i="20"/>
  <c r="J191" i="20" a="1"/>
  <c r="J191" i="20" s="1"/>
  <c r="I191" i="20" a="1"/>
  <c r="I191" i="20" s="1"/>
  <c r="H191" i="20"/>
  <c r="J190" i="20" a="1"/>
  <c r="J190" i="20" s="1"/>
  <c r="I190" i="20" a="1"/>
  <c r="I190" i="20" s="1"/>
  <c r="H190" i="20"/>
  <c r="J189" i="20" a="1"/>
  <c r="J189" i="20" s="1"/>
  <c r="I189" i="20" a="1"/>
  <c r="I189" i="20" s="1"/>
  <c r="H189" i="20"/>
  <c r="J188" i="20" a="1"/>
  <c r="J188" i="20" s="1"/>
  <c r="I188" i="20" a="1"/>
  <c r="I188" i="20" s="1"/>
  <c r="H188" i="20"/>
  <c r="J187" i="20" a="1"/>
  <c r="J187" i="20" s="1"/>
  <c r="I187" i="20" a="1"/>
  <c r="I187" i="20" s="1"/>
  <c r="H187" i="20"/>
  <c r="J186" i="20" a="1"/>
  <c r="J186" i="20" s="1"/>
  <c r="I186" i="20" a="1"/>
  <c r="I186" i="20" s="1"/>
  <c r="H186" i="20"/>
  <c r="J185" i="20" a="1"/>
  <c r="J185" i="20" s="1"/>
  <c r="I185" i="20" a="1"/>
  <c r="I185" i="20" s="1"/>
  <c r="H185" i="20"/>
  <c r="J184" i="20" a="1"/>
  <c r="J184" i="20" s="1"/>
  <c r="I184" i="20" a="1"/>
  <c r="I184" i="20" s="1"/>
  <c r="H184" i="20"/>
  <c r="J183" i="20" a="1"/>
  <c r="J183" i="20" s="1"/>
  <c r="I183" i="20" a="1"/>
  <c r="I183" i="20" s="1"/>
  <c r="H183" i="20"/>
  <c r="J182" i="20" a="1"/>
  <c r="J182" i="20" s="1"/>
  <c r="I182" i="20" a="1"/>
  <c r="I182" i="20" s="1"/>
  <c r="H182" i="20"/>
  <c r="J181" i="20" a="1"/>
  <c r="J181" i="20" s="1"/>
  <c r="I181" i="20" a="1"/>
  <c r="I181" i="20" s="1"/>
  <c r="H181" i="20"/>
  <c r="J180" i="20" a="1"/>
  <c r="J180" i="20" s="1"/>
  <c r="I180" i="20" a="1"/>
  <c r="I180" i="20" s="1"/>
  <c r="H180" i="20"/>
  <c r="J179" i="20" a="1"/>
  <c r="J179" i="20" s="1"/>
  <c r="I179" i="20" a="1"/>
  <c r="I179" i="20" s="1"/>
  <c r="H179" i="20"/>
  <c r="J178" i="20" a="1"/>
  <c r="J178" i="20" s="1"/>
  <c r="I178" i="20" a="1"/>
  <c r="I178" i="20" s="1"/>
  <c r="H178" i="20"/>
  <c r="J177" i="20" a="1"/>
  <c r="J177" i="20" s="1"/>
  <c r="I177" i="20" a="1"/>
  <c r="I177" i="20" s="1"/>
  <c r="H177" i="20"/>
  <c r="J176" i="20" a="1"/>
  <c r="J176" i="20" s="1"/>
  <c r="I176" i="20" a="1"/>
  <c r="I176" i="20" s="1"/>
  <c r="H176" i="20"/>
  <c r="J175" i="20" a="1"/>
  <c r="J175" i="20" s="1"/>
  <c r="I175" i="20" a="1"/>
  <c r="I175" i="20" s="1"/>
  <c r="H175" i="20"/>
  <c r="J174" i="20" a="1"/>
  <c r="J174" i="20" s="1"/>
  <c r="I174" i="20" a="1"/>
  <c r="I174" i="20" s="1"/>
  <c r="H174" i="20"/>
  <c r="J173" i="20" a="1"/>
  <c r="J173" i="20" s="1"/>
  <c r="I173" i="20" a="1"/>
  <c r="I173" i="20" s="1"/>
  <c r="H173" i="20"/>
  <c r="J172" i="20" a="1"/>
  <c r="J172" i="20" s="1"/>
  <c r="I172" i="20" a="1"/>
  <c r="I172" i="20" s="1"/>
  <c r="H172" i="20"/>
  <c r="J171" i="20" a="1"/>
  <c r="J171" i="20" s="1"/>
  <c r="I171" i="20" a="1"/>
  <c r="I171" i="20" s="1"/>
  <c r="H171" i="20"/>
  <c r="J170" i="20" a="1"/>
  <c r="J170" i="20" s="1"/>
  <c r="I170" i="20" a="1"/>
  <c r="I170" i="20" s="1"/>
  <c r="H170" i="20"/>
  <c r="J169" i="20" a="1"/>
  <c r="J169" i="20" s="1"/>
  <c r="I169" i="20" a="1"/>
  <c r="I169" i="20" s="1"/>
  <c r="H169" i="20"/>
  <c r="J168" i="20" a="1"/>
  <c r="J168" i="20" s="1"/>
  <c r="I168" i="20" a="1"/>
  <c r="I168" i="20" s="1"/>
  <c r="H168" i="20"/>
  <c r="J167" i="20" a="1"/>
  <c r="J167" i="20" s="1"/>
  <c r="I167" i="20" a="1"/>
  <c r="I167" i="20" s="1"/>
  <c r="H167" i="20"/>
  <c r="J166" i="20" a="1"/>
  <c r="J166" i="20" s="1"/>
  <c r="I166" i="20" a="1"/>
  <c r="I166" i="20" s="1"/>
  <c r="H166" i="20"/>
  <c r="J165" i="20" a="1"/>
  <c r="J165" i="20" s="1"/>
  <c r="I165" i="20" a="1"/>
  <c r="I165" i="20" s="1"/>
  <c r="H165" i="20"/>
  <c r="J164" i="20" a="1"/>
  <c r="J164" i="20" s="1"/>
  <c r="I164" i="20" a="1"/>
  <c r="I164" i="20" s="1"/>
  <c r="H164" i="20"/>
  <c r="J163" i="20" a="1"/>
  <c r="J163" i="20" s="1"/>
  <c r="I163" i="20" a="1"/>
  <c r="I163" i="20" s="1"/>
  <c r="H163" i="20"/>
  <c r="J162" i="20" a="1"/>
  <c r="J162" i="20" s="1"/>
  <c r="I162" i="20" a="1"/>
  <c r="I162" i="20" s="1"/>
  <c r="H162" i="20"/>
  <c r="J161" i="20" a="1"/>
  <c r="J161" i="20" s="1"/>
  <c r="I161" i="20" a="1"/>
  <c r="I161" i="20" s="1"/>
  <c r="H161" i="20"/>
  <c r="J160" i="20" a="1"/>
  <c r="J160" i="20" s="1"/>
  <c r="I160" i="20" a="1"/>
  <c r="I160" i="20" s="1"/>
  <c r="H160" i="20"/>
  <c r="J159" i="20" a="1"/>
  <c r="J159" i="20" s="1"/>
  <c r="I159" i="20" a="1"/>
  <c r="I159" i="20" s="1"/>
  <c r="H159" i="20"/>
  <c r="J158" i="20" a="1"/>
  <c r="J158" i="20" s="1"/>
  <c r="I158" i="20" a="1"/>
  <c r="I158" i="20" s="1"/>
  <c r="H158" i="20"/>
  <c r="J157" i="20" a="1"/>
  <c r="J157" i="20" s="1"/>
  <c r="I157" i="20" a="1"/>
  <c r="I157" i="20" s="1"/>
  <c r="H157" i="20"/>
  <c r="J156" i="20" a="1"/>
  <c r="J156" i="20" s="1"/>
  <c r="I156" i="20" a="1"/>
  <c r="I156" i="20" s="1"/>
  <c r="H156" i="20"/>
  <c r="J155" i="20" a="1"/>
  <c r="J155" i="20" s="1"/>
  <c r="I155" i="20" a="1"/>
  <c r="I155" i="20" s="1"/>
  <c r="H155" i="20"/>
  <c r="J154" i="20" a="1"/>
  <c r="J154" i="20" s="1"/>
  <c r="I154" i="20" a="1"/>
  <c r="I154" i="20" s="1"/>
  <c r="H154" i="20"/>
  <c r="J153" i="20" a="1"/>
  <c r="J153" i="20" s="1"/>
  <c r="I153" i="20" a="1"/>
  <c r="I153" i="20" s="1"/>
  <c r="H153" i="20"/>
  <c r="J152" i="20" a="1"/>
  <c r="J152" i="20" s="1"/>
  <c r="I152" i="20" a="1"/>
  <c r="I152" i="20" s="1"/>
  <c r="H152" i="20"/>
  <c r="J151" i="20" a="1"/>
  <c r="J151" i="20" s="1"/>
  <c r="I151" i="20" a="1"/>
  <c r="I151" i="20" s="1"/>
  <c r="H151" i="20"/>
  <c r="J150" i="20" a="1"/>
  <c r="J150" i="20" s="1"/>
  <c r="I150" i="20" a="1"/>
  <c r="I150" i="20" s="1"/>
  <c r="H150" i="20"/>
  <c r="J149" i="20" a="1"/>
  <c r="J149" i="20" s="1"/>
  <c r="I149" i="20" a="1"/>
  <c r="I149" i="20" s="1"/>
  <c r="H149" i="20"/>
  <c r="J148" i="20" a="1"/>
  <c r="J148" i="20" s="1"/>
  <c r="I148" i="20" a="1"/>
  <c r="I148" i="20" s="1"/>
  <c r="H148" i="20"/>
  <c r="J147" i="20" a="1"/>
  <c r="J147" i="20" s="1"/>
  <c r="I147" i="20" a="1"/>
  <c r="I147" i="20" s="1"/>
  <c r="H147" i="20"/>
  <c r="J146" i="20" a="1"/>
  <c r="J146" i="20" s="1"/>
  <c r="I146" i="20" a="1"/>
  <c r="I146" i="20" s="1"/>
  <c r="H146" i="20"/>
  <c r="J145" i="20" a="1"/>
  <c r="J145" i="20" s="1"/>
  <c r="I145" i="20" a="1"/>
  <c r="I145" i="20" s="1"/>
  <c r="H145" i="20"/>
  <c r="J144" i="20" a="1"/>
  <c r="J144" i="20" s="1"/>
  <c r="I144" i="20" a="1"/>
  <c r="I144" i="20" s="1"/>
  <c r="H144" i="20"/>
  <c r="J143" i="20" a="1"/>
  <c r="J143" i="20" s="1"/>
  <c r="I143" i="20" a="1"/>
  <c r="I143" i="20" s="1"/>
  <c r="H143" i="20"/>
  <c r="J142" i="20" a="1"/>
  <c r="J142" i="20" s="1"/>
  <c r="I142" i="20" a="1"/>
  <c r="I142" i="20" s="1"/>
  <c r="H142" i="20"/>
  <c r="J141" i="20" a="1"/>
  <c r="J141" i="20" s="1"/>
  <c r="I141" i="20" a="1"/>
  <c r="I141" i="20" s="1"/>
  <c r="H141" i="20"/>
  <c r="J140" i="20" a="1"/>
  <c r="J140" i="20" s="1"/>
  <c r="I140" i="20" a="1"/>
  <c r="I140" i="20" s="1"/>
  <c r="H140" i="20"/>
  <c r="J139" i="20" a="1"/>
  <c r="J139" i="20" s="1"/>
  <c r="I139" i="20" a="1"/>
  <c r="I139" i="20" s="1"/>
  <c r="H139" i="20"/>
  <c r="J138" i="20" a="1"/>
  <c r="J138" i="20" s="1"/>
  <c r="I138" i="20" a="1"/>
  <c r="I138" i="20" s="1"/>
  <c r="H138" i="20"/>
  <c r="J137" i="20" a="1"/>
  <c r="J137" i="20" s="1"/>
  <c r="I137" i="20" a="1"/>
  <c r="I137" i="20" s="1"/>
  <c r="H137" i="20"/>
  <c r="J136" i="20" a="1"/>
  <c r="J136" i="20" s="1"/>
  <c r="I136" i="20" a="1"/>
  <c r="I136" i="20" s="1"/>
  <c r="H136" i="20"/>
  <c r="J135" i="20" a="1"/>
  <c r="J135" i="20" s="1"/>
  <c r="I135" i="20" a="1"/>
  <c r="I135" i="20" s="1"/>
  <c r="H135" i="20"/>
  <c r="J134" i="20" a="1"/>
  <c r="J134" i="20" s="1"/>
  <c r="I134" i="20" a="1"/>
  <c r="I134" i="20" s="1"/>
  <c r="H134" i="20"/>
  <c r="J133" i="20" a="1"/>
  <c r="J133" i="20" s="1"/>
  <c r="I133" i="20" a="1"/>
  <c r="I133" i="20" s="1"/>
  <c r="H133" i="20"/>
  <c r="J132" i="20" a="1"/>
  <c r="J132" i="20" s="1"/>
  <c r="I132" i="20" a="1"/>
  <c r="I132" i="20" s="1"/>
  <c r="H132" i="20"/>
  <c r="J131" i="20" a="1"/>
  <c r="J131" i="20" s="1"/>
  <c r="I131" i="20" a="1"/>
  <c r="I131" i="20" s="1"/>
  <c r="H131" i="20"/>
  <c r="J130" i="20" a="1"/>
  <c r="J130" i="20" s="1"/>
  <c r="I130" i="20" a="1"/>
  <c r="I130" i="20" s="1"/>
  <c r="H130" i="20"/>
  <c r="J129" i="20" a="1"/>
  <c r="J129" i="20" s="1"/>
  <c r="I129" i="20" a="1"/>
  <c r="I129" i="20" s="1"/>
  <c r="H129" i="20"/>
  <c r="J128" i="20" a="1"/>
  <c r="J128" i="20" s="1"/>
  <c r="I128" i="20" a="1"/>
  <c r="I128" i="20" s="1"/>
  <c r="H128" i="20"/>
  <c r="J127" i="20" a="1"/>
  <c r="J127" i="20" s="1"/>
  <c r="I127" i="20" a="1"/>
  <c r="I127" i="20" s="1"/>
  <c r="H127" i="20"/>
  <c r="J126" i="20" a="1"/>
  <c r="J126" i="20" s="1"/>
  <c r="I126" i="20" a="1"/>
  <c r="I126" i="20" s="1"/>
  <c r="H126" i="20"/>
  <c r="J125" i="20" a="1"/>
  <c r="J125" i="20" s="1"/>
  <c r="I125" i="20" a="1"/>
  <c r="I125" i="20" s="1"/>
  <c r="H125" i="20"/>
  <c r="J124" i="20" a="1"/>
  <c r="J124" i="20" s="1"/>
  <c r="I124" i="20" a="1"/>
  <c r="I124" i="20" s="1"/>
  <c r="H124" i="20"/>
  <c r="J123" i="20" a="1"/>
  <c r="J123" i="20" s="1"/>
  <c r="I123" i="20" a="1"/>
  <c r="I123" i="20" s="1"/>
  <c r="H123" i="20"/>
  <c r="J122" i="20" a="1"/>
  <c r="J122" i="20" s="1"/>
  <c r="I122" i="20" a="1"/>
  <c r="I122" i="20" s="1"/>
  <c r="H122" i="20"/>
  <c r="J121" i="20" a="1"/>
  <c r="J121" i="20" s="1"/>
  <c r="I121" i="20" a="1"/>
  <c r="I121" i="20" s="1"/>
  <c r="H121" i="20"/>
  <c r="J120" i="20" a="1"/>
  <c r="J120" i="20" s="1"/>
  <c r="I120" i="20" a="1"/>
  <c r="I120" i="20" s="1"/>
  <c r="H120" i="20"/>
  <c r="J119" i="20" a="1"/>
  <c r="J119" i="20" s="1"/>
  <c r="I119" i="20" a="1"/>
  <c r="I119" i="20" s="1"/>
  <c r="H119" i="20"/>
  <c r="J118" i="20" a="1"/>
  <c r="J118" i="20" s="1"/>
  <c r="I118" i="20" a="1"/>
  <c r="I118" i="20" s="1"/>
  <c r="H118" i="20"/>
  <c r="J117" i="20" a="1"/>
  <c r="J117" i="20" s="1"/>
  <c r="I117" i="20" a="1"/>
  <c r="I117" i="20" s="1"/>
  <c r="H117" i="20"/>
  <c r="J116" i="20" a="1"/>
  <c r="J116" i="20" s="1"/>
  <c r="I116" i="20" a="1"/>
  <c r="I116" i="20" s="1"/>
  <c r="H116" i="20"/>
  <c r="J115" i="20" a="1"/>
  <c r="J115" i="20" s="1"/>
  <c r="I115" i="20" a="1"/>
  <c r="I115" i="20" s="1"/>
  <c r="H115" i="20"/>
  <c r="J114" i="20" a="1"/>
  <c r="J114" i="20" s="1"/>
  <c r="I114" i="20" a="1"/>
  <c r="I114" i="20" s="1"/>
  <c r="H114" i="20"/>
  <c r="J113" i="20" a="1"/>
  <c r="J113" i="20" s="1"/>
  <c r="I113" i="20" a="1"/>
  <c r="I113" i="20" s="1"/>
  <c r="H113" i="20"/>
  <c r="J112" i="20" a="1"/>
  <c r="J112" i="20" s="1"/>
  <c r="I112" i="20" a="1"/>
  <c r="I112" i="20" s="1"/>
  <c r="H112" i="20"/>
  <c r="J111" i="20" a="1"/>
  <c r="J111" i="20" s="1"/>
  <c r="I111" i="20" a="1"/>
  <c r="I111" i="20" s="1"/>
  <c r="H111" i="20"/>
  <c r="J110" i="20" a="1"/>
  <c r="J110" i="20" s="1"/>
  <c r="I110" i="20" a="1"/>
  <c r="I110" i="20" s="1"/>
  <c r="H110" i="20"/>
  <c r="J109" i="20" a="1"/>
  <c r="J109" i="20" s="1"/>
  <c r="I109" i="20" a="1"/>
  <c r="I109" i="20" s="1"/>
  <c r="H109" i="20"/>
  <c r="J108" i="20" a="1"/>
  <c r="J108" i="20" s="1"/>
  <c r="I108" i="20" a="1"/>
  <c r="I108" i="20" s="1"/>
  <c r="H108" i="20"/>
  <c r="J107" i="20" a="1"/>
  <c r="J107" i="20" s="1"/>
  <c r="I107" i="20" a="1"/>
  <c r="I107" i="20" s="1"/>
  <c r="H107" i="20"/>
  <c r="J106" i="20" a="1"/>
  <c r="J106" i="20" s="1"/>
  <c r="I106" i="20" a="1"/>
  <c r="I106" i="20" s="1"/>
  <c r="H106" i="20"/>
  <c r="J105" i="20" a="1"/>
  <c r="J105" i="20" s="1"/>
  <c r="I105" i="20" a="1"/>
  <c r="I105" i="20" s="1"/>
  <c r="H105" i="20"/>
  <c r="J104" i="20" a="1"/>
  <c r="J104" i="20" s="1"/>
  <c r="I104" i="20" a="1"/>
  <c r="I104" i="20" s="1"/>
  <c r="H104" i="20"/>
  <c r="J103" i="20" a="1"/>
  <c r="J103" i="20" s="1"/>
  <c r="I103" i="20" a="1"/>
  <c r="I103" i="20" s="1"/>
  <c r="H103" i="20"/>
  <c r="J102" i="20" a="1"/>
  <c r="J102" i="20" s="1"/>
  <c r="I102" i="20" a="1"/>
  <c r="I102" i="20" s="1"/>
  <c r="H102" i="20"/>
  <c r="J101" i="20" a="1"/>
  <c r="J101" i="20" s="1"/>
  <c r="I101" i="20" a="1"/>
  <c r="I101" i="20" s="1"/>
  <c r="H101" i="20"/>
  <c r="J100" i="20" a="1"/>
  <c r="J100" i="20" s="1"/>
  <c r="I100" i="20" a="1"/>
  <c r="I100" i="20" s="1"/>
  <c r="H100" i="20"/>
  <c r="J99" i="20" a="1"/>
  <c r="J99" i="20" s="1"/>
  <c r="I99" i="20" a="1"/>
  <c r="I99" i="20" s="1"/>
  <c r="H99" i="20"/>
  <c r="J98" i="20" a="1"/>
  <c r="J98" i="20" s="1"/>
  <c r="I98" i="20" a="1"/>
  <c r="I98" i="20" s="1"/>
  <c r="H98" i="20"/>
  <c r="J97" i="20" a="1"/>
  <c r="J97" i="20" s="1"/>
  <c r="I97" i="20" a="1"/>
  <c r="I97" i="20" s="1"/>
  <c r="H97" i="20"/>
  <c r="J96" i="20" a="1"/>
  <c r="J96" i="20" s="1"/>
  <c r="I96" i="20" a="1"/>
  <c r="I96" i="20" s="1"/>
  <c r="H96" i="20"/>
  <c r="J95" i="20" a="1"/>
  <c r="J95" i="20" s="1"/>
  <c r="I95" i="20" a="1"/>
  <c r="I95" i="20" s="1"/>
  <c r="H95" i="20"/>
  <c r="J94" i="20" a="1"/>
  <c r="J94" i="20" s="1"/>
  <c r="I94" i="20" a="1"/>
  <c r="I94" i="20" s="1"/>
  <c r="H94" i="20"/>
  <c r="J93" i="20" a="1"/>
  <c r="J93" i="20" s="1"/>
  <c r="I93" i="20" a="1"/>
  <c r="I93" i="20" s="1"/>
  <c r="H93" i="20"/>
  <c r="J92" i="20" a="1"/>
  <c r="J92" i="20" s="1"/>
  <c r="I92" i="20" a="1"/>
  <c r="I92" i="20" s="1"/>
  <c r="H92" i="20"/>
  <c r="J91" i="20" a="1"/>
  <c r="J91" i="20" s="1"/>
  <c r="I91" i="20" a="1"/>
  <c r="I91" i="20" s="1"/>
  <c r="H91" i="20"/>
  <c r="J90" i="20" a="1"/>
  <c r="J90" i="20" s="1"/>
  <c r="I90" i="20" a="1"/>
  <c r="I90" i="20" s="1"/>
  <c r="H90" i="20"/>
  <c r="J89" i="20" a="1"/>
  <c r="J89" i="20" s="1"/>
  <c r="I89" i="20" a="1"/>
  <c r="I89" i="20" s="1"/>
  <c r="H89" i="20"/>
  <c r="J88" i="20" a="1"/>
  <c r="J88" i="20" s="1"/>
  <c r="I88" i="20" a="1"/>
  <c r="I88" i="20" s="1"/>
  <c r="H88" i="20"/>
  <c r="J87" i="20" a="1"/>
  <c r="J87" i="20" s="1"/>
  <c r="I87" i="20" a="1"/>
  <c r="I87" i="20" s="1"/>
  <c r="H87" i="20"/>
  <c r="J86" i="20" a="1"/>
  <c r="J86" i="20" s="1"/>
  <c r="I86" i="20" a="1"/>
  <c r="I86" i="20" s="1"/>
  <c r="H86" i="20"/>
  <c r="J85" i="20" a="1"/>
  <c r="J85" i="20" s="1"/>
  <c r="I85" i="20" a="1"/>
  <c r="I85" i="20" s="1"/>
  <c r="H85" i="20"/>
  <c r="J84" i="20" a="1"/>
  <c r="J84" i="20" s="1"/>
  <c r="I84" i="20" a="1"/>
  <c r="I84" i="20" s="1"/>
  <c r="H84" i="20"/>
  <c r="J83" i="20" a="1"/>
  <c r="J83" i="20" s="1"/>
  <c r="I83" i="20" a="1"/>
  <c r="I83" i="20" s="1"/>
  <c r="H83" i="20"/>
  <c r="J82" i="20" a="1"/>
  <c r="J82" i="20" s="1"/>
  <c r="I82" i="20" a="1"/>
  <c r="I82" i="20" s="1"/>
  <c r="H82" i="20"/>
  <c r="J81" i="20" a="1"/>
  <c r="J81" i="20" s="1"/>
  <c r="I81" i="20" a="1"/>
  <c r="I81" i="20" s="1"/>
  <c r="H81" i="20"/>
  <c r="J80" i="20" a="1"/>
  <c r="J80" i="20" s="1"/>
  <c r="I80" i="20" a="1"/>
  <c r="I80" i="20" s="1"/>
  <c r="H80" i="20"/>
  <c r="J79" i="20" a="1"/>
  <c r="J79" i="20" s="1"/>
  <c r="I79" i="20" a="1"/>
  <c r="I79" i="20" s="1"/>
  <c r="H79" i="20"/>
  <c r="J78" i="20" a="1"/>
  <c r="J78" i="20" s="1"/>
  <c r="I78" i="20" a="1"/>
  <c r="I78" i="20" s="1"/>
  <c r="H78" i="20"/>
  <c r="J77" i="20" a="1"/>
  <c r="J77" i="20" s="1"/>
  <c r="I77" i="20" a="1"/>
  <c r="I77" i="20" s="1"/>
  <c r="H77" i="20"/>
  <c r="J76" i="20" a="1"/>
  <c r="J76" i="20" s="1"/>
  <c r="I76" i="20" a="1"/>
  <c r="I76" i="20" s="1"/>
  <c r="H76" i="20"/>
  <c r="J75" i="20" a="1"/>
  <c r="J75" i="20" s="1"/>
  <c r="I75" i="20" a="1"/>
  <c r="I75" i="20" s="1"/>
  <c r="H75" i="20"/>
  <c r="J74" i="20" a="1"/>
  <c r="J74" i="20" s="1"/>
  <c r="I74" i="20" a="1"/>
  <c r="I74" i="20" s="1"/>
  <c r="H74" i="20"/>
  <c r="J73" i="20" a="1"/>
  <c r="J73" i="20" s="1"/>
  <c r="I73" i="20" a="1"/>
  <c r="I73" i="20" s="1"/>
  <c r="H73" i="20"/>
  <c r="J72" i="20" a="1"/>
  <c r="J72" i="20" s="1"/>
  <c r="I72" i="20" a="1"/>
  <c r="I72" i="20" s="1"/>
  <c r="H72" i="20"/>
  <c r="J71" i="20" a="1"/>
  <c r="J71" i="20" s="1"/>
  <c r="I71" i="20" a="1"/>
  <c r="I71" i="20" s="1"/>
  <c r="H71" i="20"/>
  <c r="J70" i="20" a="1"/>
  <c r="J70" i="20" s="1"/>
  <c r="I70" i="20" a="1"/>
  <c r="I70" i="20" s="1"/>
  <c r="H70" i="20"/>
  <c r="J69" i="20" a="1"/>
  <c r="J69" i="20" s="1"/>
  <c r="I69" i="20" a="1"/>
  <c r="I69" i="20" s="1"/>
  <c r="H69" i="20"/>
  <c r="J68" i="20" a="1"/>
  <c r="J68" i="20" s="1"/>
  <c r="I68" i="20" a="1"/>
  <c r="I68" i="20" s="1"/>
  <c r="H68" i="20"/>
  <c r="J67" i="20" a="1"/>
  <c r="J67" i="20" s="1"/>
  <c r="I67" i="20" a="1"/>
  <c r="I67" i="20" s="1"/>
  <c r="H67" i="20"/>
  <c r="J66" i="20" a="1"/>
  <c r="J66" i="20" s="1"/>
  <c r="I66" i="20" a="1"/>
  <c r="I66" i="20" s="1"/>
  <c r="H66" i="20"/>
  <c r="J65" i="20" a="1"/>
  <c r="J65" i="20" s="1"/>
  <c r="I65" i="20" a="1"/>
  <c r="I65" i="20" s="1"/>
  <c r="H65" i="20"/>
  <c r="J64" i="20" a="1"/>
  <c r="J64" i="20" s="1"/>
  <c r="I64" i="20" a="1"/>
  <c r="I64" i="20" s="1"/>
  <c r="H64" i="20"/>
  <c r="J63" i="20" a="1"/>
  <c r="J63" i="20" s="1"/>
  <c r="I63" i="20" a="1"/>
  <c r="I63" i="20" s="1"/>
  <c r="H63" i="20"/>
  <c r="J62" i="20" a="1"/>
  <c r="J62" i="20" s="1"/>
  <c r="I62" i="20" a="1"/>
  <c r="I62" i="20" s="1"/>
  <c r="H62" i="20"/>
  <c r="J61" i="20" a="1"/>
  <c r="J61" i="20" s="1"/>
  <c r="I61" i="20" a="1"/>
  <c r="I61" i="20" s="1"/>
  <c r="H61" i="20"/>
  <c r="J60" i="20" a="1"/>
  <c r="J60" i="20" s="1"/>
  <c r="I60" i="20" a="1"/>
  <c r="I60" i="20" s="1"/>
  <c r="H60" i="20"/>
  <c r="J59" i="20" a="1"/>
  <c r="J59" i="20" s="1"/>
  <c r="I59" i="20" a="1"/>
  <c r="I59" i="20" s="1"/>
  <c r="H59" i="20"/>
  <c r="J58" i="20" a="1"/>
  <c r="J58" i="20" s="1"/>
  <c r="I58" i="20" a="1"/>
  <c r="I58" i="20" s="1"/>
  <c r="H58" i="20"/>
  <c r="J57" i="20" a="1"/>
  <c r="J57" i="20" s="1"/>
  <c r="I57" i="20" a="1"/>
  <c r="I57" i="20" s="1"/>
  <c r="H57" i="20"/>
  <c r="J56" i="20" a="1"/>
  <c r="J56" i="20" s="1"/>
  <c r="I56" i="20" a="1"/>
  <c r="I56" i="20" s="1"/>
  <c r="H56" i="20"/>
  <c r="J55" i="20" a="1"/>
  <c r="J55" i="20" s="1"/>
  <c r="I55" i="20" a="1"/>
  <c r="I55" i="20" s="1"/>
  <c r="H55" i="20"/>
  <c r="J54" i="20" a="1"/>
  <c r="J54" i="20" s="1"/>
  <c r="I54" i="20" a="1"/>
  <c r="I54" i="20" s="1"/>
  <c r="H54" i="20"/>
  <c r="J53" i="20" a="1"/>
  <c r="J53" i="20" s="1"/>
  <c r="I53" i="20" a="1"/>
  <c r="I53" i="20" s="1"/>
  <c r="H53" i="20"/>
  <c r="J52" i="20" a="1"/>
  <c r="J52" i="20" s="1"/>
  <c r="I52" i="20" a="1"/>
  <c r="I52" i="20" s="1"/>
  <c r="H52" i="20"/>
  <c r="J51" i="20" a="1"/>
  <c r="J51" i="20" s="1"/>
  <c r="I51" i="20" a="1"/>
  <c r="I51" i="20" s="1"/>
  <c r="H51" i="20"/>
  <c r="J50" i="20" a="1"/>
  <c r="J50" i="20" s="1"/>
  <c r="I50" i="20" a="1"/>
  <c r="I50" i="20" s="1"/>
  <c r="H50" i="20"/>
  <c r="J49" i="20" a="1"/>
  <c r="J49" i="20" s="1"/>
  <c r="I49" i="20" a="1"/>
  <c r="I49" i="20" s="1"/>
  <c r="H49" i="20"/>
  <c r="J48" i="20" a="1"/>
  <c r="J48" i="20" s="1"/>
  <c r="I48" i="20" a="1"/>
  <c r="I48" i="20" s="1"/>
  <c r="H48" i="20"/>
  <c r="J47" i="20" a="1"/>
  <c r="J47" i="20" s="1"/>
  <c r="I47" i="20" a="1"/>
  <c r="I47" i="20" s="1"/>
  <c r="H47" i="20"/>
  <c r="J46" i="20" a="1"/>
  <c r="J46" i="20" s="1"/>
  <c r="I46" i="20" a="1"/>
  <c r="I46" i="20" s="1"/>
  <c r="H46" i="20"/>
  <c r="J45" i="20" a="1"/>
  <c r="J45" i="20" s="1"/>
  <c r="I45" i="20" a="1"/>
  <c r="I45" i="20" s="1"/>
  <c r="H45" i="20"/>
  <c r="J44" i="20" a="1"/>
  <c r="J44" i="20" s="1"/>
  <c r="I44" i="20" a="1"/>
  <c r="I44" i="20" s="1"/>
  <c r="H44" i="20"/>
  <c r="J43" i="20" a="1"/>
  <c r="J43" i="20" s="1"/>
  <c r="I43" i="20" a="1"/>
  <c r="I43" i="20" s="1"/>
  <c r="H43" i="20"/>
  <c r="J42" i="20" a="1"/>
  <c r="J42" i="20" s="1"/>
  <c r="I42" i="20" a="1"/>
  <c r="I42" i="20" s="1"/>
  <c r="H42" i="20"/>
  <c r="J41" i="20" a="1"/>
  <c r="J41" i="20" s="1"/>
  <c r="I41" i="20" a="1"/>
  <c r="I41" i="20" s="1"/>
  <c r="H41" i="20"/>
  <c r="J40" i="20" a="1"/>
  <c r="J40" i="20" s="1"/>
  <c r="I40" i="20" a="1"/>
  <c r="I40" i="20" s="1"/>
  <c r="H40" i="20"/>
  <c r="J39" i="20" a="1"/>
  <c r="J39" i="20" s="1"/>
  <c r="I39" i="20" a="1"/>
  <c r="I39" i="20" s="1"/>
  <c r="H39" i="20"/>
  <c r="J38" i="20" a="1"/>
  <c r="J38" i="20" s="1"/>
  <c r="I38" i="20" a="1"/>
  <c r="I38" i="20" s="1"/>
  <c r="H38" i="20"/>
  <c r="J37" i="20" a="1"/>
  <c r="J37" i="20" s="1"/>
  <c r="I37" i="20" a="1"/>
  <c r="I37" i="20" s="1"/>
  <c r="H37" i="20"/>
  <c r="J36" i="20" a="1"/>
  <c r="J36" i="20" s="1"/>
  <c r="I36" i="20" a="1"/>
  <c r="I36" i="20" s="1"/>
  <c r="H36" i="20"/>
  <c r="J35" i="20" a="1"/>
  <c r="J35" i="20" s="1"/>
  <c r="I35" i="20" a="1"/>
  <c r="I35" i="20" s="1"/>
  <c r="H35" i="20"/>
  <c r="J34" i="20" a="1"/>
  <c r="J34" i="20" s="1"/>
  <c r="I34" i="20" a="1"/>
  <c r="I34" i="20" s="1"/>
  <c r="H34" i="20"/>
  <c r="J33" i="20" a="1"/>
  <c r="J33" i="20" s="1"/>
  <c r="I33" i="20" a="1"/>
  <c r="I33" i="20" s="1"/>
  <c r="H33" i="20"/>
  <c r="J32" i="20" a="1"/>
  <c r="J32" i="20" s="1"/>
  <c r="I32" i="20" a="1"/>
  <c r="I32" i="20" s="1"/>
  <c r="H32" i="20"/>
  <c r="J31" i="20" a="1"/>
  <c r="J31" i="20" s="1"/>
  <c r="I31" i="20" a="1"/>
  <c r="I31" i="20" s="1"/>
  <c r="H31" i="20"/>
  <c r="J30" i="20" a="1"/>
  <c r="J30" i="20" s="1"/>
  <c r="I30" i="20" a="1"/>
  <c r="I30" i="20" s="1"/>
  <c r="H30" i="20"/>
  <c r="J29" i="20" a="1"/>
  <c r="J29" i="20" s="1"/>
  <c r="I29" i="20" a="1"/>
  <c r="I29" i="20" s="1"/>
  <c r="H29" i="20"/>
  <c r="J28" i="20" a="1"/>
  <c r="J28" i="20" s="1"/>
  <c r="I28" i="20" a="1"/>
  <c r="I28" i="20" s="1"/>
  <c r="H28" i="20"/>
  <c r="J27" i="20" a="1"/>
  <c r="J27" i="20" s="1"/>
  <c r="I27" i="20" a="1"/>
  <c r="I27" i="20" s="1"/>
  <c r="H27" i="20"/>
  <c r="J26" i="20" a="1"/>
  <c r="J26" i="20" s="1"/>
  <c r="I26" i="20" a="1"/>
  <c r="I26" i="20" s="1"/>
  <c r="H26" i="20"/>
  <c r="J25" i="20" a="1"/>
  <c r="J25" i="20" s="1"/>
  <c r="I25" i="20" a="1"/>
  <c r="I25" i="20" s="1"/>
  <c r="H25" i="20"/>
  <c r="J24" i="20" a="1"/>
  <c r="J24" i="20" s="1"/>
  <c r="I24" i="20" a="1"/>
  <c r="I24" i="20" s="1"/>
  <c r="H24" i="20"/>
  <c r="J23" i="20" a="1"/>
  <c r="J23" i="20" s="1"/>
  <c r="I23" i="20" a="1"/>
  <c r="I23" i="20" s="1"/>
  <c r="H23" i="20"/>
  <c r="C23" i="20"/>
  <c r="J22" i="20" a="1"/>
  <c r="J22" i="20" s="1"/>
  <c r="I22" i="20" a="1"/>
  <c r="I22" i="20" s="1"/>
  <c r="H22" i="20"/>
  <c r="C22" i="20"/>
  <c r="J21" i="20" a="1"/>
  <c r="J21" i="20" s="1"/>
  <c r="I21" i="20" a="1"/>
  <c r="I21" i="20" s="1"/>
  <c r="H21" i="20"/>
  <c r="C21" i="20"/>
  <c r="J20" i="20" a="1"/>
  <c r="J20" i="20" s="1"/>
  <c r="I20" i="20" a="1"/>
  <c r="I20" i="20" s="1"/>
  <c r="H20" i="20"/>
  <c r="C20" i="20"/>
  <c r="J19" i="20" a="1"/>
  <c r="J19" i="20" s="1"/>
  <c r="I19" i="20" a="1"/>
  <c r="I19" i="20" s="1"/>
  <c r="H19" i="20"/>
  <c r="C19" i="20"/>
  <c r="J18" i="20" a="1"/>
  <c r="J18" i="20" s="1"/>
  <c r="I18" i="20" a="1"/>
  <c r="I18" i="20" s="1"/>
  <c r="H18" i="20"/>
  <c r="C18" i="20"/>
  <c r="J17" i="20" a="1"/>
  <c r="J17" i="20" s="1"/>
  <c r="I17" i="20" a="1"/>
  <c r="I17" i="20" s="1"/>
  <c r="H17" i="20"/>
  <c r="C17" i="20"/>
  <c r="J16" i="20" a="1"/>
  <c r="J16" i="20" s="1"/>
  <c r="I16" i="20" a="1"/>
  <c r="I16" i="20" s="1"/>
  <c r="H16" i="20"/>
  <c r="C16" i="20"/>
  <c r="J15" i="20" a="1"/>
  <c r="J15" i="20" s="1"/>
  <c r="I15" i="20" a="1"/>
  <c r="I15" i="20" s="1"/>
  <c r="H15" i="20"/>
  <c r="C15" i="20"/>
  <c r="J14" i="20" a="1"/>
  <c r="J14" i="20" s="1"/>
  <c r="I14" i="20" a="1"/>
  <c r="I14" i="20" s="1"/>
  <c r="H14" i="20"/>
  <c r="C14" i="20"/>
  <c r="J13" i="20" a="1"/>
  <c r="J13" i="20" s="1"/>
  <c r="I13" i="20" a="1"/>
  <c r="I13" i="20" s="1"/>
  <c r="H13" i="20"/>
  <c r="C13" i="20"/>
  <c r="J12" i="20" a="1"/>
  <c r="J12" i="20" s="1"/>
  <c r="I12" i="20" a="1"/>
  <c r="I12" i="20" s="1"/>
  <c r="H12" i="20"/>
  <c r="C12" i="20"/>
  <c r="J11" i="20" a="1"/>
  <c r="J11" i="20" s="1"/>
  <c r="I11" i="20" a="1"/>
  <c r="I11" i="20" s="1"/>
  <c r="H11" i="20"/>
  <c r="J10" i="20" a="1"/>
  <c r="J10" i="20" s="1"/>
  <c r="I10" i="20" a="1"/>
  <c r="I10" i="20" s="1"/>
  <c r="H10" i="20"/>
  <c r="J9" i="20" a="1"/>
  <c r="J9" i="20" s="1"/>
  <c r="I9" i="20" a="1"/>
  <c r="I9" i="20" s="1"/>
  <c r="H9" i="20"/>
  <c r="J8" i="20" a="1"/>
  <c r="J8" i="20" s="1"/>
  <c r="I8" i="20" a="1"/>
  <c r="I8" i="20" s="1"/>
  <c r="H8" i="20"/>
  <c r="D8" i="20"/>
  <c r="J7" i="20" a="1"/>
  <c r="J7" i="20" s="1"/>
  <c r="I7" i="20" a="1"/>
  <c r="I7" i="20" s="1"/>
  <c r="H7" i="20"/>
  <c r="J6" i="20" a="1"/>
  <c r="J6" i="20" s="1"/>
  <c r="I6" i="20" a="1"/>
  <c r="I6" i="20" s="1"/>
  <c r="H6" i="20"/>
  <c r="D6" i="20"/>
  <c r="J5" i="20" a="1"/>
  <c r="J5" i="20" s="1"/>
  <c r="I5" i="20" a="1"/>
  <c r="I5" i="20" s="1"/>
  <c r="H5" i="20"/>
  <c r="D5" i="20"/>
  <c r="J4" i="20" a="1"/>
  <c r="J4" i="20" s="1"/>
  <c r="I4" i="20" a="1"/>
  <c r="I4" i="20" s="1"/>
  <c r="H4" i="20"/>
  <c r="D4" i="20"/>
  <c r="J3" i="20" a="1"/>
  <c r="J3" i="20" s="1"/>
  <c r="I3" i="20" a="1"/>
  <c r="I3" i="20" s="1"/>
  <c r="H3" i="20"/>
  <c r="D3" i="20"/>
  <c r="J2" i="20" a="1"/>
  <c r="J2" i="20" s="1"/>
  <c r="I2" i="20" a="1"/>
  <c r="I2" i="20" s="1"/>
  <c r="H2" i="20"/>
  <c r="D2" i="20"/>
  <c r="J366" i="19" a="1"/>
  <c r="J366" i="19" s="1"/>
  <c r="I366" i="19" a="1"/>
  <c r="I366" i="19" s="1"/>
  <c r="H366" i="19"/>
  <c r="J365" i="19" a="1"/>
  <c r="J365" i="19" s="1"/>
  <c r="I365" i="19" a="1"/>
  <c r="I365" i="19" s="1"/>
  <c r="H365" i="19"/>
  <c r="J364" i="19" a="1"/>
  <c r="J364" i="19" s="1"/>
  <c r="I364" i="19" a="1"/>
  <c r="I364" i="19" s="1"/>
  <c r="H364" i="19"/>
  <c r="J363" i="19" a="1"/>
  <c r="J363" i="19" s="1"/>
  <c r="I363" i="19" a="1"/>
  <c r="I363" i="19" s="1"/>
  <c r="H363" i="19"/>
  <c r="J362" i="19" a="1"/>
  <c r="J362" i="19" s="1"/>
  <c r="I362" i="19" a="1"/>
  <c r="I362" i="19" s="1"/>
  <c r="H362" i="19"/>
  <c r="J361" i="19" a="1"/>
  <c r="J361" i="19" s="1"/>
  <c r="I361" i="19" a="1"/>
  <c r="I361" i="19" s="1"/>
  <c r="H361" i="19"/>
  <c r="J360" i="19" a="1"/>
  <c r="J360" i="19" s="1"/>
  <c r="I360" i="19" a="1"/>
  <c r="I360" i="19" s="1"/>
  <c r="H360" i="19"/>
  <c r="J359" i="19" a="1"/>
  <c r="J359" i="19" s="1"/>
  <c r="I359" i="19" a="1"/>
  <c r="I359" i="19" s="1"/>
  <c r="H359" i="19"/>
  <c r="J358" i="19" a="1"/>
  <c r="J358" i="19" s="1"/>
  <c r="I358" i="19" a="1"/>
  <c r="I358" i="19" s="1"/>
  <c r="H358" i="19"/>
  <c r="J357" i="19" a="1"/>
  <c r="J357" i="19" s="1"/>
  <c r="I357" i="19" a="1"/>
  <c r="I357" i="19" s="1"/>
  <c r="H357" i="19"/>
  <c r="J356" i="19" a="1"/>
  <c r="J356" i="19" s="1"/>
  <c r="I356" i="19" a="1"/>
  <c r="I356" i="19" s="1"/>
  <c r="H356" i="19"/>
  <c r="J355" i="19" a="1"/>
  <c r="J355" i="19" s="1"/>
  <c r="I355" i="19" a="1"/>
  <c r="I355" i="19" s="1"/>
  <c r="H355" i="19"/>
  <c r="J354" i="19" a="1"/>
  <c r="J354" i="19" s="1"/>
  <c r="I354" i="19" a="1"/>
  <c r="I354" i="19" s="1"/>
  <c r="H354" i="19"/>
  <c r="J353" i="19" a="1"/>
  <c r="J353" i="19" s="1"/>
  <c r="I353" i="19" a="1"/>
  <c r="I353" i="19" s="1"/>
  <c r="H353" i="19"/>
  <c r="J352" i="19" a="1"/>
  <c r="J352" i="19" s="1"/>
  <c r="I352" i="19" a="1"/>
  <c r="I352" i="19" s="1"/>
  <c r="H352" i="19"/>
  <c r="J351" i="19" a="1"/>
  <c r="J351" i="19" s="1"/>
  <c r="I351" i="19" a="1"/>
  <c r="I351" i="19" s="1"/>
  <c r="H351" i="19"/>
  <c r="J350" i="19" a="1"/>
  <c r="J350" i="19" s="1"/>
  <c r="I350" i="19" a="1"/>
  <c r="I350" i="19" s="1"/>
  <c r="H350" i="19"/>
  <c r="J349" i="19" a="1"/>
  <c r="J349" i="19" s="1"/>
  <c r="I349" i="19" a="1"/>
  <c r="I349" i="19" s="1"/>
  <c r="H349" i="19"/>
  <c r="J348" i="19" a="1"/>
  <c r="J348" i="19" s="1"/>
  <c r="I348" i="19" a="1"/>
  <c r="I348" i="19" s="1"/>
  <c r="H348" i="19"/>
  <c r="J347" i="19" a="1"/>
  <c r="J347" i="19" s="1"/>
  <c r="I347" i="19" a="1"/>
  <c r="I347" i="19" s="1"/>
  <c r="H347" i="19"/>
  <c r="J346" i="19" a="1"/>
  <c r="J346" i="19" s="1"/>
  <c r="I346" i="19" a="1"/>
  <c r="I346" i="19" s="1"/>
  <c r="H346" i="19"/>
  <c r="J345" i="19" a="1"/>
  <c r="J345" i="19" s="1"/>
  <c r="I345" i="19" a="1"/>
  <c r="I345" i="19" s="1"/>
  <c r="H345" i="19"/>
  <c r="J344" i="19" a="1"/>
  <c r="J344" i="19" s="1"/>
  <c r="I344" i="19" a="1"/>
  <c r="I344" i="19" s="1"/>
  <c r="H344" i="19"/>
  <c r="J343" i="19" a="1"/>
  <c r="J343" i="19" s="1"/>
  <c r="I343" i="19" a="1"/>
  <c r="I343" i="19" s="1"/>
  <c r="H343" i="19"/>
  <c r="J342" i="19" a="1"/>
  <c r="J342" i="19" s="1"/>
  <c r="I342" i="19" a="1"/>
  <c r="I342" i="19" s="1"/>
  <c r="H342" i="19"/>
  <c r="J341" i="19" a="1"/>
  <c r="J341" i="19" s="1"/>
  <c r="I341" i="19" a="1"/>
  <c r="I341" i="19" s="1"/>
  <c r="H341" i="19"/>
  <c r="J340" i="19" a="1"/>
  <c r="J340" i="19" s="1"/>
  <c r="I340" i="19" a="1"/>
  <c r="I340" i="19" s="1"/>
  <c r="H340" i="19"/>
  <c r="J339" i="19" a="1"/>
  <c r="J339" i="19" s="1"/>
  <c r="I339" i="19" a="1"/>
  <c r="I339" i="19" s="1"/>
  <c r="H339" i="19"/>
  <c r="J338" i="19" a="1"/>
  <c r="J338" i="19" s="1"/>
  <c r="I338" i="19" a="1"/>
  <c r="I338" i="19" s="1"/>
  <c r="H338" i="19"/>
  <c r="J337" i="19" a="1"/>
  <c r="J337" i="19" s="1"/>
  <c r="I337" i="19" a="1"/>
  <c r="I337" i="19" s="1"/>
  <c r="H337" i="19"/>
  <c r="J336" i="19" a="1"/>
  <c r="J336" i="19" s="1"/>
  <c r="I336" i="19" a="1"/>
  <c r="I336" i="19" s="1"/>
  <c r="H336" i="19"/>
  <c r="J335" i="19" a="1"/>
  <c r="J335" i="19" s="1"/>
  <c r="I335" i="19" a="1"/>
  <c r="I335" i="19" s="1"/>
  <c r="H335" i="19"/>
  <c r="J334" i="19" a="1"/>
  <c r="J334" i="19" s="1"/>
  <c r="I334" i="19" a="1"/>
  <c r="I334" i="19" s="1"/>
  <c r="H334" i="19"/>
  <c r="J333" i="19" a="1"/>
  <c r="J333" i="19" s="1"/>
  <c r="I333" i="19" a="1"/>
  <c r="I333" i="19" s="1"/>
  <c r="H333" i="19"/>
  <c r="J332" i="19" a="1"/>
  <c r="J332" i="19" s="1"/>
  <c r="I332" i="19" a="1"/>
  <c r="I332" i="19" s="1"/>
  <c r="H332" i="19"/>
  <c r="J331" i="19" a="1"/>
  <c r="J331" i="19" s="1"/>
  <c r="I331" i="19" a="1"/>
  <c r="I331" i="19" s="1"/>
  <c r="H331" i="19"/>
  <c r="J330" i="19" a="1"/>
  <c r="J330" i="19" s="1"/>
  <c r="I330" i="19" a="1"/>
  <c r="I330" i="19" s="1"/>
  <c r="H330" i="19"/>
  <c r="J329" i="19"/>
  <c r="J329" i="19" a="1"/>
  <c r="I329" i="19" a="1"/>
  <c r="I329" i="19" s="1"/>
  <c r="H329" i="19"/>
  <c r="J328" i="19" a="1"/>
  <c r="J328" i="19" s="1"/>
  <c r="I328" i="19" a="1"/>
  <c r="I328" i="19" s="1"/>
  <c r="H328" i="19"/>
  <c r="J327" i="19" a="1"/>
  <c r="J327" i="19" s="1"/>
  <c r="I327" i="19" a="1"/>
  <c r="I327" i="19" s="1"/>
  <c r="H327" i="19"/>
  <c r="J326" i="19" a="1"/>
  <c r="J326" i="19" s="1"/>
  <c r="I326" i="19" a="1"/>
  <c r="I326" i="19" s="1"/>
  <c r="H326" i="19"/>
  <c r="J325" i="19" a="1"/>
  <c r="J325" i="19" s="1"/>
  <c r="I325" i="19" a="1"/>
  <c r="I325" i="19" s="1"/>
  <c r="H325" i="19"/>
  <c r="J324" i="19" a="1"/>
  <c r="J324" i="19" s="1"/>
  <c r="I324" i="19" a="1"/>
  <c r="I324" i="19" s="1"/>
  <c r="H324" i="19"/>
  <c r="J323" i="19" a="1"/>
  <c r="J323" i="19" s="1"/>
  <c r="I323" i="19" a="1"/>
  <c r="I323" i="19" s="1"/>
  <c r="H323" i="19"/>
  <c r="J322" i="19" a="1"/>
  <c r="J322" i="19" s="1"/>
  <c r="I322" i="19" a="1"/>
  <c r="I322" i="19" s="1"/>
  <c r="H322" i="19"/>
  <c r="J321" i="19" a="1"/>
  <c r="J321" i="19" s="1"/>
  <c r="I321" i="19" a="1"/>
  <c r="I321" i="19" s="1"/>
  <c r="H321" i="19"/>
  <c r="J320" i="19" a="1"/>
  <c r="J320" i="19" s="1"/>
  <c r="I320" i="19" a="1"/>
  <c r="I320" i="19" s="1"/>
  <c r="H320" i="19"/>
  <c r="J319" i="19" a="1"/>
  <c r="J319" i="19" s="1"/>
  <c r="I319" i="19" a="1"/>
  <c r="I319" i="19" s="1"/>
  <c r="H319" i="19"/>
  <c r="J318" i="19" a="1"/>
  <c r="J318" i="19" s="1"/>
  <c r="I318" i="19" a="1"/>
  <c r="I318" i="19" s="1"/>
  <c r="H318" i="19"/>
  <c r="J317" i="19" a="1"/>
  <c r="J317" i="19" s="1"/>
  <c r="I317" i="19" a="1"/>
  <c r="I317" i="19" s="1"/>
  <c r="H317" i="19"/>
  <c r="J316" i="19" a="1"/>
  <c r="J316" i="19" s="1"/>
  <c r="I316" i="19" a="1"/>
  <c r="I316" i="19" s="1"/>
  <c r="H316" i="19"/>
  <c r="J315" i="19" a="1"/>
  <c r="J315" i="19" s="1"/>
  <c r="I315" i="19" a="1"/>
  <c r="I315" i="19" s="1"/>
  <c r="H315" i="19"/>
  <c r="J314" i="19" a="1"/>
  <c r="J314" i="19" s="1"/>
  <c r="I314" i="19" a="1"/>
  <c r="I314" i="19" s="1"/>
  <c r="H314" i="19"/>
  <c r="J313" i="19" a="1"/>
  <c r="J313" i="19" s="1"/>
  <c r="I313" i="19" a="1"/>
  <c r="I313" i="19" s="1"/>
  <c r="H313" i="19"/>
  <c r="J312" i="19" a="1"/>
  <c r="J312" i="19" s="1"/>
  <c r="I312" i="19" a="1"/>
  <c r="I312" i="19" s="1"/>
  <c r="H312" i="19"/>
  <c r="J311" i="19" a="1"/>
  <c r="J311" i="19" s="1"/>
  <c r="I311" i="19" a="1"/>
  <c r="I311" i="19" s="1"/>
  <c r="H311" i="19"/>
  <c r="J310" i="19" a="1"/>
  <c r="J310" i="19" s="1"/>
  <c r="I310" i="19" a="1"/>
  <c r="I310" i="19" s="1"/>
  <c r="H310" i="19"/>
  <c r="J309" i="19" a="1"/>
  <c r="J309" i="19" s="1"/>
  <c r="I309" i="19" a="1"/>
  <c r="I309" i="19" s="1"/>
  <c r="H309" i="19"/>
  <c r="J308" i="19" a="1"/>
  <c r="J308" i="19" s="1"/>
  <c r="I308" i="19" a="1"/>
  <c r="I308" i="19" s="1"/>
  <c r="H308" i="19"/>
  <c r="J307" i="19" a="1"/>
  <c r="J307" i="19" s="1"/>
  <c r="I307" i="19" a="1"/>
  <c r="I307" i="19" s="1"/>
  <c r="H307" i="19"/>
  <c r="J306" i="19" a="1"/>
  <c r="J306" i="19" s="1"/>
  <c r="I306" i="19" a="1"/>
  <c r="I306" i="19" s="1"/>
  <c r="H306" i="19"/>
  <c r="J305" i="19" a="1"/>
  <c r="J305" i="19" s="1"/>
  <c r="I305" i="19" a="1"/>
  <c r="I305" i="19" s="1"/>
  <c r="H305" i="19"/>
  <c r="J304" i="19" a="1"/>
  <c r="J304" i="19" s="1"/>
  <c r="I304" i="19" a="1"/>
  <c r="I304" i="19" s="1"/>
  <c r="H304" i="19"/>
  <c r="J303" i="19" a="1"/>
  <c r="J303" i="19" s="1"/>
  <c r="I303" i="19" a="1"/>
  <c r="I303" i="19" s="1"/>
  <c r="H303" i="19"/>
  <c r="J302" i="19" a="1"/>
  <c r="J302" i="19" s="1"/>
  <c r="I302" i="19" a="1"/>
  <c r="I302" i="19" s="1"/>
  <c r="H302" i="19"/>
  <c r="J301" i="19" a="1"/>
  <c r="J301" i="19" s="1"/>
  <c r="I301" i="19" a="1"/>
  <c r="I301" i="19" s="1"/>
  <c r="H301" i="19"/>
  <c r="J300" i="19" a="1"/>
  <c r="J300" i="19" s="1"/>
  <c r="I300" i="19" a="1"/>
  <c r="I300" i="19" s="1"/>
  <c r="H300" i="19"/>
  <c r="J299" i="19" a="1"/>
  <c r="J299" i="19" s="1"/>
  <c r="I299" i="19" a="1"/>
  <c r="I299" i="19" s="1"/>
  <c r="H299" i="19"/>
  <c r="J298" i="19" a="1"/>
  <c r="J298" i="19" s="1"/>
  <c r="I298" i="19" a="1"/>
  <c r="I298" i="19" s="1"/>
  <c r="H298" i="19"/>
  <c r="J297" i="19" a="1"/>
  <c r="J297" i="19" s="1"/>
  <c r="I297" i="19" a="1"/>
  <c r="I297" i="19" s="1"/>
  <c r="H297" i="19"/>
  <c r="J296" i="19" a="1"/>
  <c r="J296" i="19" s="1"/>
  <c r="I296" i="19" a="1"/>
  <c r="I296" i="19" s="1"/>
  <c r="H296" i="19"/>
  <c r="J295" i="19" a="1"/>
  <c r="J295" i="19" s="1"/>
  <c r="I295" i="19" a="1"/>
  <c r="I295" i="19" s="1"/>
  <c r="H295" i="19"/>
  <c r="J294" i="19" a="1"/>
  <c r="J294" i="19" s="1"/>
  <c r="I294" i="19" a="1"/>
  <c r="I294" i="19" s="1"/>
  <c r="H294" i="19"/>
  <c r="J293" i="19" a="1"/>
  <c r="J293" i="19" s="1"/>
  <c r="I293" i="19" a="1"/>
  <c r="I293" i="19" s="1"/>
  <c r="H293" i="19"/>
  <c r="J292" i="19" a="1"/>
  <c r="J292" i="19" s="1"/>
  <c r="I292" i="19" a="1"/>
  <c r="I292" i="19" s="1"/>
  <c r="H292" i="19"/>
  <c r="J291" i="19" a="1"/>
  <c r="J291" i="19" s="1"/>
  <c r="I291" i="19" a="1"/>
  <c r="I291" i="19" s="1"/>
  <c r="H291" i="19"/>
  <c r="J290" i="19" a="1"/>
  <c r="J290" i="19" s="1"/>
  <c r="I290" i="19" a="1"/>
  <c r="I290" i="19" s="1"/>
  <c r="H290" i="19"/>
  <c r="J289" i="19" a="1"/>
  <c r="J289" i="19" s="1"/>
  <c r="I289" i="19" a="1"/>
  <c r="I289" i="19" s="1"/>
  <c r="H289" i="19"/>
  <c r="J288" i="19" a="1"/>
  <c r="J288" i="19" s="1"/>
  <c r="I288" i="19" a="1"/>
  <c r="I288" i="19" s="1"/>
  <c r="H288" i="19"/>
  <c r="J287" i="19" a="1"/>
  <c r="J287" i="19" s="1"/>
  <c r="I287" i="19" a="1"/>
  <c r="I287" i="19" s="1"/>
  <c r="H287" i="19"/>
  <c r="J286" i="19" a="1"/>
  <c r="J286" i="19" s="1"/>
  <c r="I286" i="19" a="1"/>
  <c r="I286" i="19" s="1"/>
  <c r="H286" i="19"/>
  <c r="J285" i="19" a="1"/>
  <c r="J285" i="19" s="1"/>
  <c r="I285" i="19" a="1"/>
  <c r="I285" i="19" s="1"/>
  <c r="H285" i="19"/>
  <c r="J284" i="19" a="1"/>
  <c r="J284" i="19" s="1"/>
  <c r="I284" i="19" a="1"/>
  <c r="I284" i="19" s="1"/>
  <c r="H284" i="19"/>
  <c r="J283" i="19" a="1"/>
  <c r="J283" i="19" s="1"/>
  <c r="I283" i="19" a="1"/>
  <c r="I283" i="19" s="1"/>
  <c r="H283" i="19"/>
  <c r="J282" i="19" a="1"/>
  <c r="J282" i="19" s="1"/>
  <c r="I282" i="19" a="1"/>
  <c r="I282" i="19" s="1"/>
  <c r="H282" i="19"/>
  <c r="J281" i="19" a="1"/>
  <c r="J281" i="19" s="1"/>
  <c r="I281" i="19" a="1"/>
  <c r="I281" i="19" s="1"/>
  <c r="H281" i="19"/>
  <c r="J280" i="19" a="1"/>
  <c r="J280" i="19" s="1"/>
  <c r="I280" i="19" a="1"/>
  <c r="I280" i="19" s="1"/>
  <c r="H280" i="19"/>
  <c r="J279" i="19" a="1"/>
  <c r="J279" i="19" s="1"/>
  <c r="I279" i="19" a="1"/>
  <c r="I279" i="19" s="1"/>
  <c r="H279" i="19"/>
  <c r="J278" i="19" a="1"/>
  <c r="J278" i="19" s="1"/>
  <c r="I278" i="19" a="1"/>
  <c r="I278" i="19" s="1"/>
  <c r="H278" i="19"/>
  <c r="J277" i="19" a="1"/>
  <c r="J277" i="19" s="1"/>
  <c r="I277" i="19" a="1"/>
  <c r="I277" i="19" s="1"/>
  <c r="H277" i="19"/>
  <c r="J276" i="19" a="1"/>
  <c r="J276" i="19" s="1"/>
  <c r="I276" i="19" a="1"/>
  <c r="I276" i="19" s="1"/>
  <c r="H276" i="19"/>
  <c r="J275" i="19" a="1"/>
  <c r="J275" i="19" s="1"/>
  <c r="I275" i="19" a="1"/>
  <c r="I275" i="19" s="1"/>
  <c r="H275" i="19"/>
  <c r="J274" i="19" a="1"/>
  <c r="J274" i="19" s="1"/>
  <c r="I274" i="19" a="1"/>
  <c r="I274" i="19" s="1"/>
  <c r="H274" i="19"/>
  <c r="J273" i="19" a="1"/>
  <c r="J273" i="19" s="1"/>
  <c r="I273" i="19" a="1"/>
  <c r="I273" i="19" s="1"/>
  <c r="H273" i="19"/>
  <c r="J272" i="19" a="1"/>
  <c r="J272" i="19" s="1"/>
  <c r="I272" i="19" a="1"/>
  <c r="I272" i="19" s="1"/>
  <c r="H272" i="19"/>
  <c r="J271" i="19" a="1"/>
  <c r="J271" i="19" s="1"/>
  <c r="I271" i="19" a="1"/>
  <c r="I271" i="19" s="1"/>
  <c r="H271" i="19"/>
  <c r="J270" i="19" a="1"/>
  <c r="J270" i="19" s="1"/>
  <c r="I270" i="19" a="1"/>
  <c r="I270" i="19" s="1"/>
  <c r="H270" i="19"/>
  <c r="J269" i="19" a="1"/>
  <c r="J269" i="19" s="1"/>
  <c r="I269" i="19" a="1"/>
  <c r="I269" i="19" s="1"/>
  <c r="H269" i="19"/>
  <c r="J268" i="19" a="1"/>
  <c r="J268" i="19" s="1"/>
  <c r="I268" i="19" a="1"/>
  <c r="I268" i="19" s="1"/>
  <c r="H268" i="19"/>
  <c r="J267" i="19" a="1"/>
  <c r="J267" i="19" s="1"/>
  <c r="I267" i="19" a="1"/>
  <c r="I267" i="19" s="1"/>
  <c r="H267" i="19"/>
  <c r="J266" i="19" a="1"/>
  <c r="J266" i="19" s="1"/>
  <c r="I266" i="19" a="1"/>
  <c r="I266" i="19" s="1"/>
  <c r="H266" i="19"/>
  <c r="J265" i="19" a="1"/>
  <c r="J265" i="19" s="1"/>
  <c r="I265" i="19" a="1"/>
  <c r="I265" i="19" s="1"/>
  <c r="H265" i="19"/>
  <c r="J264" i="19" a="1"/>
  <c r="J264" i="19" s="1"/>
  <c r="I264" i="19" a="1"/>
  <c r="I264" i="19" s="1"/>
  <c r="H264" i="19"/>
  <c r="J263" i="19" a="1"/>
  <c r="J263" i="19" s="1"/>
  <c r="I263" i="19" a="1"/>
  <c r="I263" i="19" s="1"/>
  <c r="H263" i="19"/>
  <c r="J262" i="19" a="1"/>
  <c r="J262" i="19" s="1"/>
  <c r="I262" i="19" a="1"/>
  <c r="I262" i="19" s="1"/>
  <c r="H262" i="19"/>
  <c r="J261" i="19" a="1"/>
  <c r="J261" i="19" s="1"/>
  <c r="I261" i="19" a="1"/>
  <c r="I261" i="19" s="1"/>
  <c r="H261" i="19"/>
  <c r="J260" i="19" a="1"/>
  <c r="J260" i="19" s="1"/>
  <c r="I260" i="19" a="1"/>
  <c r="I260" i="19" s="1"/>
  <c r="H260" i="19"/>
  <c r="J259" i="19" a="1"/>
  <c r="J259" i="19" s="1"/>
  <c r="I259" i="19" a="1"/>
  <c r="I259" i="19" s="1"/>
  <c r="H259" i="19"/>
  <c r="J258" i="19" a="1"/>
  <c r="J258" i="19" s="1"/>
  <c r="I258" i="19" a="1"/>
  <c r="I258" i="19" s="1"/>
  <c r="H258" i="19"/>
  <c r="J257" i="19" a="1"/>
  <c r="J257" i="19" s="1"/>
  <c r="I257" i="19" a="1"/>
  <c r="I257" i="19" s="1"/>
  <c r="H257" i="19"/>
  <c r="J256" i="19" a="1"/>
  <c r="J256" i="19" s="1"/>
  <c r="I256" i="19" a="1"/>
  <c r="I256" i="19" s="1"/>
  <c r="H256" i="19"/>
  <c r="J255" i="19" a="1"/>
  <c r="J255" i="19" s="1"/>
  <c r="I255" i="19" a="1"/>
  <c r="I255" i="19" s="1"/>
  <c r="H255" i="19"/>
  <c r="J254" i="19" a="1"/>
  <c r="J254" i="19" s="1"/>
  <c r="I254" i="19" a="1"/>
  <c r="I254" i="19" s="1"/>
  <c r="H254" i="19"/>
  <c r="J253" i="19" a="1"/>
  <c r="J253" i="19" s="1"/>
  <c r="I253" i="19" a="1"/>
  <c r="I253" i="19" s="1"/>
  <c r="H253" i="19"/>
  <c r="J252" i="19" a="1"/>
  <c r="J252" i="19" s="1"/>
  <c r="I252" i="19" a="1"/>
  <c r="I252" i="19" s="1"/>
  <c r="H252" i="19"/>
  <c r="J251" i="19" a="1"/>
  <c r="J251" i="19" s="1"/>
  <c r="I251" i="19" a="1"/>
  <c r="I251" i="19" s="1"/>
  <c r="H251" i="19"/>
  <c r="J250" i="19" a="1"/>
  <c r="J250" i="19" s="1"/>
  <c r="I250" i="19" a="1"/>
  <c r="I250" i="19" s="1"/>
  <c r="H250" i="19"/>
  <c r="J249" i="19" a="1"/>
  <c r="J249" i="19" s="1"/>
  <c r="I249" i="19" a="1"/>
  <c r="I249" i="19" s="1"/>
  <c r="H249" i="19"/>
  <c r="J248" i="19" a="1"/>
  <c r="J248" i="19" s="1"/>
  <c r="I248" i="19" a="1"/>
  <c r="I248" i="19" s="1"/>
  <c r="H248" i="19"/>
  <c r="J247" i="19" a="1"/>
  <c r="J247" i="19" s="1"/>
  <c r="I247" i="19" a="1"/>
  <c r="I247" i="19" s="1"/>
  <c r="H247" i="19"/>
  <c r="J246" i="19" a="1"/>
  <c r="J246" i="19" s="1"/>
  <c r="I246" i="19" a="1"/>
  <c r="I246" i="19" s="1"/>
  <c r="H246" i="19"/>
  <c r="J245" i="19" a="1"/>
  <c r="J245" i="19" s="1"/>
  <c r="I245" i="19" a="1"/>
  <c r="I245" i="19" s="1"/>
  <c r="H245" i="19"/>
  <c r="J244" i="19" a="1"/>
  <c r="J244" i="19" s="1"/>
  <c r="I244" i="19" a="1"/>
  <c r="I244" i="19" s="1"/>
  <c r="H244" i="19"/>
  <c r="J243" i="19" a="1"/>
  <c r="J243" i="19" s="1"/>
  <c r="I243" i="19" a="1"/>
  <c r="I243" i="19" s="1"/>
  <c r="H243" i="19"/>
  <c r="J242" i="19" a="1"/>
  <c r="J242" i="19" s="1"/>
  <c r="I242" i="19" a="1"/>
  <c r="I242" i="19" s="1"/>
  <c r="H242" i="19"/>
  <c r="J241" i="19" a="1"/>
  <c r="J241" i="19" s="1"/>
  <c r="I241" i="19" a="1"/>
  <c r="I241" i="19" s="1"/>
  <c r="H241" i="19"/>
  <c r="J240" i="19" a="1"/>
  <c r="J240" i="19" s="1"/>
  <c r="I240" i="19" a="1"/>
  <c r="I240" i="19" s="1"/>
  <c r="H240" i="19"/>
  <c r="J239" i="19" a="1"/>
  <c r="J239" i="19" s="1"/>
  <c r="I239" i="19" a="1"/>
  <c r="I239" i="19" s="1"/>
  <c r="H239" i="19"/>
  <c r="J238" i="19" a="1"/>
  <c r="J238" i="19" s="1"/>
  <c r="I238" i="19" a="1"/>
  <c r="I238" i="19" s="1"/>
  <c r="H238" i="19"/>
  <c r="J237" i="19" a="1"/>
  <c r="J237" i="19" s="1"/>
  <c r="I237" i="19" a="1"/>
  <c r="I237" i="19" s="1"/>
  <c r="H237" i="19"/>
  <c r="J236" i="19" a="1"/>
  <c r="J236" i="19" s="1"/>
  <c r="I236" i="19" a="1"/>
  <c r="I236" i="19" s="1"/>
  <c r="H236" i="19"/>
  <c r="J235" i="19" a="1"/>
  <c r="J235" i="19" s="1"/>
  <c r="I235" i="19" a="1"/>
  <c r="I235" i="19" s="1"/>
  <c r="H235" i="19"/>
  <c r="J234" i="19" a="1"/>
  <c r="J234" i="19" s="1"/>
  <c r="I234" i="19" a="1"/>
  <c r="I234" i="19" s="1"/>
  <c r="H234" i="19"/>
  <c r="J233" i="19" a="1"/>
  <c r="J233" i="19" s="1"/>
  <c r="I233" i="19" a="1"/>
  <c r="I233" i="19" s="1"/>
  <c r="H233" i="19"/>
  <c r="J232" i="19" a="1"/>
  <c r="J232" i="19" s="1"/>
  <c r="I232" i="19" a="1"/>
  <c r="I232" i="19" s="1"/>
  <c r="H232" i="19"/>
  <c r="J231" i="19" a="1"/>
  <c r="J231" i="19" s="1"/>
  <c r="I231" i="19" a="1"/>
  <c r="I231" i="19" s="1"/>
  <c r="H231" i="19"/>
  <c r="J230" i="19" a="1"/>
  <c r="J230" i="19" s="1"/>
  <c r="I230" i="19" a="1"/>
  <c r="I230" i="19" s="1"/>
  <c r="H230" i="19"/>
  <c r="J229" i="19" a="1"/>
  <c r="J229" i="19" s="1"/>
  <c r="I229" i="19" a="1"/>
  <c r="I229" i="19" s="1"/>
  <c r="H229" i="19"/>
  <c r="J228" i="19" a="1"/>
  <c r="J228" i="19" s="1"/>
  <c r="I228" i="19" a="1"/>
  <c r="I228" i="19" s="1"/>
  <c r="H228" i="19"/>
  <c r="J227" i="19" a="1"/>
  <c r="J227" i="19" s="1"/>
  <c r="I227" i="19" a="1"/>
  <c r="I227" i="19" s="1"/>
  <c r="H227" i="19"/>
  <c r="J226" i="19" a="1"/>
  <c r="J226" i="19" s="1"/>
  <c r="I226" i="19" a="1"/>
  <c r="I226" i="19" s="1"/>
  <c r="H226" i="19"/>
  <c r="J225" i="19" a="1"/>
  <c r="J225" i="19" s="1"/>
  <c r="I225" i="19" a="1"/>
  <c r="I225" i="19" s="1"/>
  <c r="H225" i="19"/>
  <c r="J224" i="19" a="1"/>
  <c r="J224" i="19" s="1"/>
  <c r="I224" i="19" a="1"/>
  <c r="I224" i="19" s="1"/>
  <c r="H224" i="19"/>
  <c r="J223" i="19" a="1"/>
  <c r="J223" i="19" s="1"/>
  <c r="I223" i="19" a="1"/>
  <c r="I223" i="19" s="1"/>
  <c r="H223" i="19"/>
  <c r="J222" i="19" a="1"/>
  <c r="J222" i="19" s="1"/>
  <c r="I222" i="19" a="1"/>
  <c r="I222" i="19" s="1"/>
  <c r="H222" i="19"/>
  <c r="J221" i="19" a="1"/>
  <c r="J221" i="19" s="1"/>
  <c r="I221" i="19" a="1"/>
  <c r="I221" i="19" s="1"/>
  <c r="H221" i="19"/>
  <c r="J220" i="19" a="1"/>
  <c r="J220" i="19" s="1"/>
  <c r="I220" i="19" a="1"/>
  <c r="I220" i="19" s="1"/>
  <c r="H220" i="19"/>
  <c r="J219" i="19" a="1"/>
  <c r="J219" i="19" s="1"/>
  <c r="I219" i="19" a="1"/>
  <c r="I219" i="19" s="1"/>
  <c r="H219" i="19"/>
  <c r="J218" i="19" a="1"/>
  <c r="J218" i="19" s="1"/>
  <c r="I218" i="19" a="1"/>
  <c r="I218" i="19" s="1"/>
  <c r="H218" i="19"/>
  <c r="J217" i="19" a="1"/>
  <c r="J217" i="19" s="1"/>
  <c r="I217" i="19" a="1"/>
  <c r="I217" i="19" s="1"/>
  <c r="H217" i="19"/>
  <c r="J216" i="19" a="1"/>
  <c r="J216" i="19" s="1"/>
  <c r="I216" i="19" a="1"/>
  <c r="I216" i="19" s="1"/>
  <c r="H216" i="19"/>
  <c r="J215" i="19" a="1"/>
  <c r="J215" i="19" s="1"/>
  <c r="I215" i="19" a="1"/>
  <c r="I215" i="19" s="1"/>
  <c r="H215" i="19"/>
  <c r="J214" i="19" a="1"/>
  <c r="J214" i="19" s="1"/>
  <c r="I214" i="19" a="1"/>
  <c r="I214" i="19" s="1"/>
  <c r="H214" i="19"/>
  <c r="J213" i="19" a="1"/>
  <c r="J213" i="19" s="1"/>
  <c r="I213" i="19" a="1"/>
  <c r="I213" i="19" s="1"/>
  <c r="H213" i="19"/>
  <c r="J212" i="19" a="1"/>
  <c r="J212" i="19" s="1"/>
  <c r="I212" i="19" a="1"/>
  <c r="I212" i="19" s="1"/>
  <c r="H212" i="19"/>
  <c r="J211" i="19" a="1"/>
  <c r="J211" i="19" s="1"/>
  <c r="I211" i="19" a="1"/>
  <c r="I211" i="19" s="1"/>
  <c r="H211" i="19"/>
  <c r="J210" i="19" a="1"/>
  <c r="J210" i="19" s="1"/>
  <c r="I210" i="19" a="1"/>
  <c r="I210" i="19" s="1"/>
  <c r="H210" i="19"/>
  <c r="J209" i="19" a="1"/>
  <c r="J209" i="19" s="1"/>
  <c r="I209" i="19" a="1"/>
  <c r="I209" i="19" s="1"/>
  <c r="H209" i="19"/>
  <c r="J208" i="19" a="1"/>
  <c r="J208" i="19" s="1"/>
  <c r="I208" i="19" a="1"/>
  <c r="I208" i="19" s="1"/>
  <c r="H208" i="19"/>
  <c r="J207" i="19" a="1"/>
  <c r="J207" i="19" s="1"/>
  <c r="I207" i="19" a="1"/>
  <c r="I207" i="19" s="1"/>
  <c r="H207" i="19"/>
  <c r="J206" i="19" a="1"/>
  <c r="J206" i="19" s="1"/>
  <c r="I206" i="19" a="1"/>
  <c r="I206" i="19" s="1"/>
  <c r="H206" i="19"/>
  <c r="J205" i="19" a="1"/>
  <c r="J205" i="19" s="1"/>
  <c r="I205" i="19" a="1"/>
  <c r="I205" i="19" s="1"/>
  <c r="H205" i="19"/>
  <c r="J204" i="19" a="1"/>
  <c r="J204" i="19" s="1"/>
  <c r="I204" i="19" a="1"/>
  <c r="I204" i="19" s="1"/>
  <c r="H204" i="19"/>
  <c r="J203" i="19" a="1"/>
  <c r="J203" i="19" s="1"/>
  <c r="I203" i="19" a="1"/>
  <c r="I203" i="19" s="1"/>
  <c r="H203" i="19"/>
  <c r="J202" i="19" a="1"/>
  <c r="J202" i="19" s="1"/>
  <c r="I202" i="19" a="1"/>
  <c r="I202" i="19" s="1"/>
  <c r="H202" i="19"/>
  <c r="J201" i="19" a="1"/>
  <c r="J201" i="19" s="1"/>
  <c r="I201" i="19" a="1"/>
  <c r="I201" i="19" s="1"/>
  <c r="H201" i="19"/>
  <c r="J200" i="19" a="1"/>
  <c r="J200" i="19" s="1"/>
  <c r="I200" i="19" a="1"/>
  <c r="I200" i="19" s="1"/>
  <c r="H200" i="19"/>
  <c r="J199" i="19" a="1"/>
  <c r="J199" i="19" s="1"/>
  <c r="I199" i="19" a="1"/>
  <c r="I199" i="19" s="1"/>
  <c r="H199" i="19"/>
  <c r="J198" i="19" a="1"/>
  <c r="J198" i="19" s="1"/>
  <c r="I198" i="19" a="1"/>
  <c r="I198" i="19" s="1"/>
  <c r="H198" i="19"/>
  <c r="J197" i="19" a="1"/>
  <c r="J197" i="19" s="1"/>
  <c r="I197" i="19" a="1"/>
  <c r="I197" i="19" s="1"/>
  <c r="H197" i="19"/>
  <c r="J196" i="19" a="1"/>
  <c r="J196" i="19" s="1"/>
  <c r="I196" i="19" a="1"/>
  <c r="I196" i="19" s="1"/>
  <c r="H196" i="19"/>
  <c r="J195" i="19" a="1"/>
  <c r="J195" i="19" s="1"/>
  <c r="I195" i="19" a="1"/>
  <c r="I195" i="19" s="1"/>
  <c r="H195" i="19"/>
  <c r="J194" i="19" a="1"/>
  <c r="J194" i="19" s="1"/>
  <c r="I194" i="19" a="1"/>
  <c r="I194" i="19" s="1"/>
  <c r="H194" i="19"/>
  <c r="J193" i="19" a="1"/>
  <c r="J193" i="19" s="1"/>
  <c r="I193" i="19" a="1"/>
  <c r="I193" i="19" s="1"/>
  <c r="H193" i="19"/>
  <c r="J192" i="19" a="1"/>
  <c r="J192" i="19" s="1"/>
  <c r="I192" i="19" a="1"/>
  <c r="I192" i="19" s="1"/>
  <c r="H192" i="19"/>
  <c r="J191" i="19" a="1"/>
  <c r="J191" i="19" s="1"/>
  <c r="I191" i="19" a="1"/>
  <c r="I191" i="19" s="1"/>
  <c r="H191" i="19"/>
  <c r="J190" i="19" a="1"/>
  <c r="J190" i="19" s="1"/>
  <c r="I190" i="19" a="1"/>
  <c r="I190" i="19" s="1"/>
  <c r="H190" i="19"/>
  <c r="J189" i="19" a="1"/>
  <c r="J189" i="19" s="1"/>
  <c r="I189" i="19" a="1"/>
  <c r="I189" i="19" s="1"/>
  <c r="H189" i="19"/>
  <c r="J188" i="19" a="1"/>
  <c r="J188" i="19" s="1"/>
  <c r="I188" i="19" a="1"/>
  <c r="I188" i="19" s="1"/>
  <c r="H188" i="19"/>
  <c r="J187" i="19" a="1"/>
  <c r="J187" i="19" s="1"/>
  <c r="I187" i="19" a="1"/>
  <c r="I187" i="19" s="1"/>
  <c r="H187" i="19"/>
  <c r="J186" i="19" a="1"/>
  <c r="J186" i="19" s="1"/>
  <c r="I186" i="19" a="1"/>
  <c r="I186" i="19" s="1"/>
  <c r="H186" i="19"/>
  <c r="J185" i="19" a="1"/>
  <c r="J185" i="19" s="1"/>
  <c r="I185" i="19" a="1"/>
  <c r="I185" i="19" s="1"/>
  <c r="H185" i="19"/>
  <c r="J184" i="19" a="1"/>
  <c r="J184" i="19" s="1"/>
  <c r="I184" i="19" a="1"/>
  <c r="I184" i="19" s="1"/>
  <c r="H184" i="19"/>
  <c r="J183" i="19" a="1"/>
  <c r="J183" i="19" s="1"/>
  <c r="I183" i="19" a="1"/>
  <c r="I183" i="19" s="1"/>
  <c r="H183" i="19"/>
  <c r="J182" i="19" a="1"/>
  <c r="J182" i="19" s="1"/>
  <c r="I182" i="19" a="1"/>
  <c r="I182" i="19" s="1"/>
  <c r="H182" i="19"/>
  <c r="J181" i="19" a="1"/>
  <c r="J181" i="19" s="1"/>
  <c r="I181" i="19" a="1"/>
  <c r="I181" i="19" s="1"/>
  <c r="H181" i="19"/>
  <c r="J180" i="19" a="1"/>
  <c r="J180" i="19" s="1"/>
  <c r="I180" i="19" a="1"/>
  <c r="I180" i="19" s="1"/>
  <c r="H180" i="19"/>
  <c r="J179" i="19" a="1"/>
  <c r="J179" i="19" s="1"/>
  <c r="I179" i="19" a="1"/>
  <c r="I179" i="19" s="1"/>
  <c r="H179" i="19"/>
  <c r="J178" i="19" a="1"/>
  <c r="J178" i="19" s="1"/>
  <c r="I178" i="19" a="1"/>
  <c r="I178" i="19" s="1"/>
  <c r="H178" i="19"/>
  <c r="J177" i="19" a="1"/>
  <c r="J177" i="19" s="1"/>
  <c r="I177" i="19" a="1"/>
  <c r="I177" i="19" s="1"/>
  <c r="H177" i="19"/>
  <c r="J176" i="19" a="1"/>
  <c r="J176" i="19" s="1"/>
  <c r="I176" i="19" a="1"/>
  <c r="I176" i="19" s="1"/>
  <c r="H176" i="19"/>
  <c r="J175" i="19" a="1"/>
  <c r="J175" i="19" s="1"/>
  <c r="I175" i="19" a="1"/>
  <c r="I175" i="19" s="1"/>
  <c r="H175" i="19"/>
  <c r="J174" i="19" a="1"/>
  <c r="J174" i="19" s="1"/>
  <c r="I174" i="19" a="1"/>
  <c r="I174" i="19" s="1"/>
  <c r="H174" i="19"/>
  <c r="J173" i="19" a="1"/>
  <c r="J173" i="19" s="1"/>
  <c r="I173" i="19" a="1"/>
  <c r="I173" i="19" s="1"/>
  <c r="H173" i="19"/>
  <c r="J172" i="19" a="1"/>
  <c r="J172" i="19" s="1"/>
  <c r="I172" i="19" a="1"/>
  <c r="I172" i="19" s="1"/>
  <c r="H172" i="19"/>
  <c r="J171" i="19" a="1"/>
  <c r="J171" i="19" s="1"/>
  <c r="I171" i="19" a="1"/>
  <c r="I171" i="19" s="1"/>
  <c r="H171" i="19"/>
  <c r="J170" i="19" a="1"/>
  <c r="J170" i="19" s="1"/>
  <c r="I170" i="19" a="1"/>
  <c r="I170" i="19" s="1"/>
  <c r="H170" i="19"/>
  <c r="J169" i="19" a="1"/>
  <c r="J169" i="19" s="1"/>
  <c r="I169" i="19" a="1"/>
  <c r="I169" i="19" s="1"/>
  <c r="H169" i="19"/>
  <c r="J168" i="19" a="1"/>
  <c r="J168" i="19" s="1"/>
  <c r="I168" i="19" a="1"/>
  <c r="I168" i="19" s="1"/>
  <c r="H168" i="19"/>
  <c r="J167" i="19" a="1"/>
  <c r="J167" i="19" s="1"/>
  <c r="I167" i="19" a="1"/>
  <c r="I167" i="19" s="1"/>
  <c r="H167" i="19"/>
  <c r="J166" i="19" a="1"/>
  <c r="J166" i="19" s="1"/>
  <c r="I166" i="19" a="1"/>
  <c r="I166" i="19" s="1"/>
  <c r="H166" i="19"/>
  <c r="J165" i="19" a="1"/>
  <c r="J165" i="19" s="1"/>
  <c r="I165" i="19" a="1"/>
  <c r="I165" i="19" s="1"/>
  <c r="H165" i="19"/>
  <c r="J164" i="19" a="1"/>
  <c r="J164" i="19" s="1"/>
  <c r="I164" i="19" a="1"/>
  <c r="I164" i="19" s="1"/>
  <c r="H164" i="19"/>
  <c r="J163" i="19" a="1"/>
  <c r="J163" i="19" s="1"/>
  <c r="I163" i="19" a="1"/>
  <c r="I163" i="19" s="1"/>
  <c r="H163" i="19"/>
  <c r="J162" i="19" a="1"/>
  <c r="J162" i="19" s="1"/>
  <c r="I162" i="19" a="1"/>
  <c r="I162" i="19" s="1"/>
  <c r="H162" i="19"/>
  <c r="J161" i="19" a="1"/>
  <c r="J161" i="19" s="1"/>
  <c r="I161" i="19" a="1"/>
  <c r="I161" i="19" s="1"/>
  <c r="H161" i="19"/>
  <c r="J160" i="19" a="1"/>
  <c r="J160" i="19" s="1"/>
  <c r="I160" i="19" a="1"/>
  <c r="I160" i="19" s="1"/>
  <c r="H160" i="19"/>
  <c r="J159" i="19" a="1"/>
  <c r="J159" i="19" s="1"/>
  <c r="I159" i="19" a="1"/>
  <c r="I159" i="19" s="1"/>
  <c r="H159" i="19"/>
  <c r="J158" i="19" a="1"/>
  <c r="J158" i="19" s="1"/>
  <c r="I158" i="19" a="1"/>
  <c r="I158" i="19" s="1"/>
  <c r="H158" i="19"/>
  <c r="J157" i="19" a="1"/>
  <c r="J157" i="19" s="1"/>
  <c r="I157" i="19" a="1"/>
  <c r="I157" i="19" s="1"/>
  <c r="H157" i="19"/>
  <c r="J156" i="19" a="1"/>
  <c r="J156" i="19" s="1"/>
  <c r="I156" i="19" a="1"/>
  <c r="I156" i="19" s="1"/>
  <c r="H156" i="19"/>
  <c r="J155" i="19" a="1"/>
  <c r="J155" i="19" s="1"/>
  <c r="I155" i="19" a="1"/>
  <c r="I155" i="19" s="1"/>
  <c r="H155" i="19"/>
  <c r="J154" i="19" a="1"/>
  <c r="J154" i="19" s="1"/>
  <c r="I154" i="19" a="1"/>
  <c r="I154" i="19" s="1"/>
  <c r="H154" i="19"/>
  <c r="J153" i="19" a="1"/>
  <c r="J153" i="19" s="1"/>
  <c r="I153" i="19" a="1"/>
  <c r="I153" i="19" s="1"/>
  <c r="H153" i="19"/>
  <c r="J152" i="19" a="1"/>
  <c r="J152" i="19" s="1"/>
  <c r="I152" i="19" a="1"/>
  <c r="I152" i="19" s="1"/>
  <c r="H152" i="19"/>
  <c r="J151" i="19" a="1"/>
  <c r="J151" i="19" s="1"/>
  <c r="I151" i="19" a="1"/>
  <c r="I151" i="19" s="1"/>
  <c r="H151" i="19"/>
  <c r="J150" i="19" a="1"/>
  <c r="J150" i="19" s="1"/>
  <c r="I150" i="19" a="1"/>
  <c r="I150" i="19" s="1"/>
  <c r="H150" i="19"/>
  <c r="J149" i="19" a="1"/>
  <c r="J149" i="19" s="1"/>
  <c r="I149" i="19" a="1"/>
  <c r="I149" i="19" s="1"/>
  <c r="H149" i="19"/>
  <c r="J148" i="19" a="1"/>
  <c r="J148" i="19" s="1"/>
  <c r="I148" i="19" a="1"/>
  <c r="I148" i="19" s="1"/>
  <c r="H148" i="19"/>
  <c r="J147" i="19" a="1"/>
  <c r="J147" i="19" s="1"/>
  <c r="I147" i="19" a="1"/>
  <c r="I147" i="19" s="1"/>
  <c r="H147" i="19"/>
  <c r="J146" i="19" a="1"/>
  <c r="J146" i="19" s="1"/>
  <c r="I146" i="19" a="1"/>
  <c r="I146" i="19" s="1"/>
  <c r="H146" i="19"/>
  <c r="J145" i="19" a="1"/>
  <c r="J145" i="19" s="1"/>
  <c r="I145" i="19" a="1"/>
  <c r="I145" i="19" s="1"/>
  <c r="H145" i="19"/>
  <c r="J144" i="19" a="1"/>
  <c r="J144" i="19" s="1"/>
  <c r="I144" i="19" a="1"/>
  <c r="I144" i="19" s="1"/>
  <c r="H144" i="19"/>
  <c r="J143" i="19" a="1"/>
  <c r="J143" i="19" s="1"/>
  <c r="I143" i="19" a="1"/>
  <c r="I143" i="19" s="1"/>
  <c r="H143" i="19"/>
  <c r="J142" i="19" a="1"/>
  <c r="J142" i="19" s="1"/>
  <c r="I142" i="19" a="1"/>
  <c r="I142" i="19" s="1"/>
  <c r="H142" i="19"/>
  <c r="J141" i="19" a="1"/>
  <c r="J141" i="19" s="1"/>
  <c r="I141" i="19" a="1"/>
  <c r="I141" i="19" s="1"/>
  <c r="H141" i="19"/>
  <c r="J140" i="19" a="1"/>
  <c r="J140" i="19" s="1"/>
  <c r="I140" i="19" a="1"/>
  <c r="I140" i="19" s="1"/>
  <c r="H140" i="19"/>
  <c r="J139" i="19" a="1"/>
  <c r="J139" i="19" s="1"/>
  <c r="I139" i="19" a="1"/>
  <c r="I139" i="19" s="1"/>
  <c r="H139" i="19"/>
  <c r="J138" i="19" a="1"/>
  <c r="J138" i="19" s="1"/>
  <c r="I138" i="19" a="1"/>
  <c r="I138" i="19" s="1"/>
  <c r="H138" i="19"/>
  <c r="J137" i="19" a="1"/>
  <c r="J137" i="19" s="1"/>
  <c r="I137" i="19" a="1"/>
  <c r="I137" i="19" s="1"/>
  <c r="H137" i="19"/>
  <c r="J136" i="19" a="1"/>
  <c r="J136" i="19" s="1"/>
  <c r="I136" i="19" a="1"/>
  <c r="I136" i="19" s="1"/>
  <c r="H136" i="19"/>
  <c r="J135" i="19" a="1"/>
  <c r="J135" i="19" s="1"/>
  <c r="I135" i="19" a="1"/>
  <c r="I135" i="19" s="1"/>
  <c r="H135" i="19"/>
  <c r="J134" i="19" a="1"/>
  <c r="J134" i="19" s="1"/>
  <c r="I134" i="19" a="1"/>
  <c r="I134" i="19" s="1"/>
  <c r="H134" i="19"/>
  <c r="J133" i="19" a="1"/>
  <c r="J133" i="19" s="1"/>
  <c r="I133" i="19" a="1"/>
  <c r="I133" i="19" s="1"/>
  <c r="H133" i="19"/>
  <c r="J132" i="19" a="1"/>
  <c r="J132" i="19" s="1"/>
  <c r="I132" i="19" a="1"/>
  <c r="I132" i="19" s="1"/>
  <c r="H132" i="19"/>
  <c r="J131" i="19" a="1"/>
  <c r="J131" i="19" s="1"/>
  <c r="I131" i="19" a="1"/>
  <c r="I131" i="19" s="1"/>
  <c r="H131" i="19"/>
  <c r="J130" i="19" a="1"/>
  <c r="J130" i="19" s="1"/>
  <c r="I130" i="19" a="1"/>
  <c r="I130" i="19" s="1"/>
  <c r="H130" i="19"/>
  <c r="J129" i="19" a="1"/>
  <c r="J129" i="19" s="1"/>
  <c r="I129" i="19" a="1"/>
  <c r="I129" i="19" s="1"/>
  <c r="H129" i="19"/>
  <c r="J128" i="19" a="1"/>
  <c r="J128" i="19" s="1"/>
  <c r="I128" i="19" a="1"/>
  <c r="I128" i="19" s="1"/>
  <c r="H128" i="19"/>
  <c r="J127" i="19" a="1"/>
  <c r="J127" i="19" s="1"/>
  <c r="I127" i="19" a="1"/>
  <c r="I127" i="19" s="1"/>
  <c r="H127" i="19"/>
  <c r="J126" i="19" a="1"/>
  <c r="J126" i="19" s="1"/>
  <c r="I126" i="19" a="1"/>
  <c r="I126" i="19" s="1"/>
  <c r="H126" i="19"/>
  <c r="J125" i="19" a="1"/>
  <c r="J125" i="19" s="1"/>
  <c r="I125" i="19" a="1"/>
  <c r="I125" i="19" s="1"/>
  <c r="H125" i="19"/>
  <c r="J124" i="19" a="1"/>
  <c r="J124" i="19" s="1"/>
  <c r="I124" i="19" a="1"/>
  <c r="I124" i="19" s="1"/>
  <c r="H124" i="19"/>
  <c r="J123" i="19" a="1"/>
  <c r="J123" i="19" s="1"/>
  <c r="I123" i="19" a="1"/>
  <c r="I123" i="19" s="1"/>
  <c r="H123" i="19"/>
  <c r="J122" i="19" a="1"/>
  <c r="J122" i="19" s="1"/>
  <c r="I122" i="19" a="1"/>
  <c r="I122" i="19" s="1"/>
  <c r="H122" i="19"/>
  <c r="J121" i="19" a="1"/>
  <c r="J121" i="19" s="1"/>
  <c r="I121" i="19" a="1"/>
  <c r="I121" i="19" s="1"/>
  <c r="H121" i="19"/>
  <c r="J120" i="19" a="1"/>
  <c r="J120" i="19" s="1"/>
  <c r="I120" i="19" a="1"/>
  <c r="I120" i="19" s="1"/>
  <c r="H120" i="19"/>
  <c r="J119" i="19" a="1"/>
  <c r="J119" i="19" s="1"/>
  <c r="I119" i="19" a="1"/>
  <c r="I119" i="19" s="1"/>
  <c r="H119" i="19"/>
  <c r="J118" i="19" a="1"/>
  <c r="J118" i="19" s="1"/>
  <c r="I118" i="19" a="1"/>
  <c r="I118" i="19" s="1"/>
  <c r="H118" i="19"/>
  <c r="J117" i="19" a="1"/>
  <c r="J117" i="19" s="1"/>
  <c r="I117" i="19" a="1"/>
  <c r="I117" i="19" s="1"/>
  <c r="H117" i="19"/>
  <c r="J116" i="19" a="1"/>
  <c r="J116" i="19" s="1"/>
  <c r="I116" i="19" a="1"/>
  <c r="I116" i="19" s="1"/>
  <c r="H116" i="19"/>
  <c r="J115" i="19" a="1"/>
  <c r="J115" i="19" s="1"/>
  <c r="I115" i="19" a="1"/>
  <c r="I115" i="19" s="1"/>
  <c r="H115" i="19"/>
  <c r="J114" i="19" a="1"/>
  <c r="J114" i="19" s="1"/>
  <c r="I114" i="19" a="1"/>
  <c r="I114" i="19" s="1"/>
  <c r="H114" i="19"/>
  <c r="J113" i="19" a="1"/>
  <c r="J113" i="19" s="1"/>
  <c r="I113" i="19" a="1"/>
  <c r="I113" i="19" s="1"/>
  <c r="H113" i="19"/>
  <c r="J112" i="19" a="1"/>
  <c r="J112" i="19" s="1"/>
  <c r="I112" i="19" a="1"/>
  <c r="I112" i="19" s="1"/>
  <c r="H112" i="19"/>
  <c r="J111" i="19" a="1"/>
  <c r="J111" i="19" s="1"/>
  <c r="I111" i="19" a="1"/>
  <c r="I111" i="19" s="1"/>
  <c r="H111" i="19"/>
  <c r="J110" i="19" a="1"/>
  <c r="J110" i="19" s="1"/>
  <c r="I110" i="19" a="1"/>
  <c r="I110" i="19" s="1"/>
  <c r="H110" i="19"/>
  <c r="J109" i="19" a="1"/>
  <c r="J109" i="19" s="1"/>
  <c r="I109" i="19" a="1"/>
  <c r="I109" i="19" s="1"/>
  <c r="H109" i="19"/>
  <c r="J108" i="19" a="1"/>
  <c r="J108" i="19" s="1"/>
  <c r="I108" i="19" a="1"/>
  <c r="I108" i="19" s="1"/>
  <c r="H108" i="19"/>
  <c r="J107" i="19" a="1"/>
  <c r="J107" i="19" s="1"/>
  <c r="I107" i="19" a="1"/>
  <c r="I107" i="19" s="1"/>
  <c r="H107" i="19"/>
  <c r="J106" i="19" a="1"/>
  <c r="J106" i="19" s="1"/>
  <c r="I106" i="19" a="1"/>
  <c r="I106" i="19" s="1"/>
  <c r="H106" i="19"/>
  <c r="J105" i="19" a="1"/>
  <c r="J105" i="19" s="1"/>
  <c r="I105" i="19" a="1"/>
  <c r="I105" i="19" s="1"/>
  <c r="H105" i="19"/>
  <c r="J104" i="19" a="1"/>
  <c r="J104" i="19" s="1"/>
  <c r="I104" i="19" a="1"/>
  <c r="I104" i="19" s="1"/>
  <c r="H104" i="19"/>
  <c r="J103" i="19" a="1"/>
  <c r="J103" i="19" s="1"/>
  <c r="I103" i="19" a="1"/>
  <c r="I103" i="19" s="1"/>
  <c r="H103" i="19"/>
  <c r="J102" i="19" a="1"/>
  <c r="J102" i="19" s="1"/>
  <c r="I102" i="19" a="1"/>
  <c r="I102" i="19" s="1"/>
  <c r="H102" i="19"/>
  <c r="J101" i="19" a="1"/>
  <c r="J101" i="19" s="1"/>
  <c r="I101" i="19" a="1"/>
  <c r="I101" i="19" s="1"/>
  <c r="H101" i="19"/>
  <c r="J100" i="19" a="1"/>
  <c r="J100" i="19" s="1"/>
  <c r="I100" i="19" a="1"/>
  <c r="I100" i="19" s="1"/>
  <c r="H100" i="19"/>
  <c r="J99" i="19" a="1"/>
  <c r="J99" i="19" s="1"/>
  <c r="I99" i="19" a="1"/>
  <c r="I99" i="19" s="1"/>
  <c r="H99" i="19"/>
  <c r="J98" i="19" a="1"/>
  <c r="J98" i="19" s="1"/>
  <c r="I98" i="19" a="1"/>
  <c r="I98" i="19" s="1"/>
  <c r="H98" i="19"/>
  <c r="J97" i="19" a="1"/>
  <c r="J97" i="19" s="1"/>
  <c r="I97" i="19" a="1"/>
  <c r="I97" i="19" s="1"/>
  <c r="H97" i="19"/>
  <c r="J96" i="19" a="1"/>
  <c r="J96" i="19" s="1"/>
  <c r="I96" i="19" a="1"/>
  <c r="I96" i="19" s="1"/>
  <c r="H96" i="19"/>
  <c r="J95" i="19" a="1"/>
  <c r="J95" i="19" s="1"/>
  <c r="I95" i="19" a="1"/>
  <c r="I95" i="19" s="1"/>
  <c r="H95" i="19"/>
  <c r="J94" i="19" a="1"/>
  <c r="J94" i="19" s="1"/>
  <c r="I94" i="19" a="1"/>
  <c r="I94" i="19" s="1"/>
  <c r="H94" i="19"/>
  <c r="J93" i="19" a="1"/>
  <c r="J93" i="19" s="1"/>
  <c r="I93" i="19" a="1"/>
  <c r="I93" i="19" s="1"/>
  <c r="H93" i="19"/>
  <c r="J92" i="19" a="1"/>
  <c r="J92" i="19" s="1"/>
  <c r="I92" i="19" a="1"/>
  <c r="I92" i="19" s="1"/>
  <c r="H92" i="19"/>
  <c r="J91" i="19" a="1"/>
  <c r="J91" i="19" s="1"/>
  <c r="I91" i="19" a="1"/>
  <c r="I91" i="19" s="1"/>
  <c r="H91" i="19"/>
  <c r="J90" i="19" a="1"/>
  <c r="J90" i="19" s="1"/>
  <c r="I90" i="19" a="1"/>
  <c r="I90" i="19" s="1"/>
  <c r="H90" i="19"/>
  <c r="J89" i="19" a="1"/>
  <c r="J89" i="19" s="1"/>
  <c r="I89" i="19" a="1"/>
  <c r="I89" i="19" s="1"/>
  <c r="H89" i="19"/>
  <c r="J88" i="19" a="1"/>
  <c r="J88" i="19" s="1"/>
  <c r="I88" i="19" a="1"/>
  <c r="I88" i="19" s="1"/>
  <c r="H88" i="19"/>
  <c r="J87" i="19" a="1"/>
  <c r="J87" i="19" s="1"/>
  <c r="I87" i="19" a="1"/>
  <c r="I87" i="19" s="1"/>
  <c r="H87" i="19"/>
  <c r="J86" i="19" a="1"/>
  <c r="J86" i="19" s="1"/>
  <c r="I86" i="19" a="1"/>
  <c r="I86" i="19" s="1"/>
  <c r="H86" i="19"/>
  <c r="J85" i="19" a="1"/>
  <c r="J85" i="19" s="1"/>
  <c r="I85" i="19" a="1"/>
  <c r="I85" i="19" s="1"/>
  <c r="H85" i="19"/>
  <c r="J84" i="19" a="1"/>
  <c r="J84" i="19" s="1"/>
  <c r="I84" i="19" a="1"/>
  <c r="I84" i="19" s="1"/>
  <c r="H84" i="19"/>
  <c r="J83" i="19" a="1"/>
  <c r="J83" i="19" s="1"/>
  <c r="I83" i="19" a="1"/>
  <c r="I83" i="19" s="1"/>
  <c r="H83" i="19"/>
  <c r="J82" i="19" a="1"/>
  <c r="J82" i="19" s="1"/>
  <c r="I82" i="19" a="1"/>
  <c r="I82" i="19" s="1"/>
  <c r="H82" i="19"/>
  <c r="J81" i="19" a="1"/>
  <c r="J81" i="19" s="1"/>
  <c r="I81" i="19" a="1"/>
  <c r="I81" i="19" s="1"/>
  <c r="H81" i="19"/>
  <c r="J80" i="19" a="1"/>
  <c r="J80" i="19" s="1"/>
  <c r="I80" i="19" a="1"/>
  <c r="I80" i="19" s="1"/>
  <c r="H80" i="19"/>
  <c r="J79" i="19" a="1"/>
  <c r="J79" i="19" s="1"/>
  <c r="I79" i="19" a="1"/>
  <c r="I79" i="19" s="1"/>
  <c r="H79" i="19"/>
  <c r="J78" i="19" a="1"/>
  <c r="J78" i="19" s="1"/>
  <c r="I78" i="19" a="1"/>
  <c r="I78" i="19" s="1"/>
  <c r="H78" i="19"/>
  <c r="J77" i="19" a="1"/>
  <c r="J77" i="19" s="1"/>
  <c r="I77" i="19" a="1"/>
  <c r="I77" i="19" s="1"/>
  <c r="H77" i="19"/>
  <c r="J76" i="19" a="1"/>
  <c r="J76" i="19" s="1"/>
  <c r="I76" i="19" a="1"/>
  <c r="I76" i="19" s="1"/>
  <c r="H76" i="19"/>
  <c r="J75" i="19" a="1"/>
  <c r="J75" i="19" s="1"/>
  <c r="I75" i="19" a="1"/>
  <c r="I75" i="19" s="1"/>
  <c r="H75" i="19"/>
  <c r="J74" i="19" a="1"/>
  <c r="J74" i="19" s="1"/>
  <c r="I74" i="19" a="1"/>
  <c r="I74" i="19" s="1"/>
  <c r="H74" i="19"/>
  <c r="J73" i="19" a="1"/>
  <c r="J73" i="19" s="1"/>
  <c r="I73" i="19" a="1"/>
  <c r="I73" i="19" s="1"/>
  <c r="H73" i="19"/>
  <c r="J72" i="19" a="1"/>
  <c r="J72" i="19" s="1"/>
  <c r="I72" i="19" a="1"/>
  <c r="I72" i="19" s="1"/>
  <c r="H72" i="19"/>
  <c r="J71" i="19" a="1"/>
  <c r="J71" i="19" s="1"/>
  <c r="I71" i="19" a="1"/>
  <c r="I71" i="19" s="1"/>
  <c r="H71" i="19"/>
  <c r="J70" i="19" a="1"/>
  <c r="J70" i="19" s="1"/>
  <c r="I70" i="19" a="1"/>
  <c r="I70" i="19" s="1"/>
  <c r="H70" i="19"/>
  <c r="J69" i="19" a="1"/>
  <c r="J69" i="19" s="1"/>
  <c r="I69" i="19" a="1"/>
  <c r="I69" i="19" s="1"/>
  <c r="H69" i="19"/>
  <c r="J68" i="19" a="1"/>
  <c r="J68" i="19" s="1"/>
  <c r="I68" i="19" a="1"/>
  <c r="I68" i="19" s="1"/>
  <c r="H68" i="19"/>
  <c r="J67" i="19" a="1"/>
  <c r="J67" i="19" s="1"/>
  <c r="I67" i="19" a="1"/>
  <c r="I67" i="19" s="1"/>
  <c r="H67" i="19"/>
  <c r="J66" i="19" a="1"/>
  <c r="J66" i="19" s="1"/>
  <c r="I66" i="19" a="1"/>
  <c r="I66" i="19" s="1"/>
  <c r="H66" i="19"/>
  <c r="J65" i="19" a="1"/>
  <c r="J65" i="19" s="1"/>
  <c r="I65" i="19" a="1"/>
  <c r="I65" i="19" s="1"/>
  <c r="H65" i="19"/>
  <c r="J64" i="19" a="1"/>
  <c r="J64" i="19" s="1"/>
  <c r="I64" i="19" a="1"/>
  <c r="I64" i="19" s="1"/>
  <c r="H64" i="19"/>
  <c r="J63" i="19" a="1"/>
  <c r="J63" i="19" s="1"/>
  <c r="I63" i="19" a="1"/>
  <c r="I63" i="19" s="1"/>
  <c r="H63" i="19"/>
  <c r="J62" i="19" a="1"/>
  <c r="J62" i="19" s="1"/>
  <c r="I62" i="19" a="1"/>
  <c r="I62" i="19" s="1"/>
  <c r="H62" i="19"/>
  <c r="J61" i="19" a="1"/>
  <c r="J61" i="19" s="1"/>
  <c r="I61" i="19" a="1"/>
  <c r="I61" i="19" s="1"/>
  <c r="H61" i="19"/>
  <c r="J60" i="19" a="1"/>
  <c r="J60" i="19" s="1"/>
  <c r="I60" i="19" a="1"/>
  <c r="I60" i="19" s="1"/>
  <c r="H60" i="19"/>
  <c r="J59" i="19" a="1"/>
  <c r="J59" i="19" s="1"/>
  <c r="I59" i="19" a="1"/>
  <c r="I59" i="19" s="1"/>
  <c r="H59" i="19"/>
  <c r="J58" i="19" a="1"/>
  <c r="J58" i="19" s="1"/>
  <c r="I58" i="19" a="1"/>
  <c r="I58" i="19" s="1"/>
  <c r="H58" i="19"/>
  <c r="J57" i="19" a="1"/>
  <c r="J57" i="19" s="1"/>
  <c r="I57" i="19" a="1"/>
  <c r="I57" i="19" s="1"/>
  <c r="H57" i="19"/>
  <c r="J56" i="19" a="1"/>
  <c r="J56" i="19" s="1"/>
  <c r="I56" i="19" a="1"/>
  <c r="I56" i="19" s="1"/>
  <c r="H56" i="19"/>
  <c r="J55" i="19" a="1"/>
  <c r="J55" i="19" s="1"/>
  <c r="I55" i="19" a="1"/>
  <c r="I55" i="19" s="1"/>
  <c r="H55" i="19"/>
  <c r="J54" i="19" a="1"/>
  <c r="J54" i="19" s="1"/>
  <c r="I54" i="19" a="1"/>
  <c r="I54" i="19" s="1"/>
  <c r="H54" i="19"/>
  <c r="J53" i="19" a="1"/>
  <c r="J53" i="19" s="1"/>
  <c r="I53" i="19" a="1"/>
  <c r="I53" i="19" s="1"/>
  <c r="H53" i="19"/>
  <c r="J52" i="19" a="1"/>
  <c r="J52" i="19" s="1"/>
  <c r="I52" i="19" a="1"/>
  <c r="I52" i="19" s="1"/>
  <c r="H52" i="19"/>
  <c r="J51" i="19" a="1"/>
  <c r="J51" i="19" s="1"/>
  <c r="I51" i="19" a="1"/>
  <c r="I51" i="19" s="1"/>
  <c r="H51" i="19"/>
  <c r="J50" i="19" a="1"/>
  <c r="J50" i="19" s="1"/>
  <c r="I50" i="19" a="1"/>
  <c r="I50" i="19" s="1"/>
  <c r="H50" i="19"/>
  <c r="J49" i="19" a="1"/>
  <c r="J49" i="19" s="1"/>
  <c r="I49" i="19" a="1"/>
  <c r="I49" i="19" s="1"/>
  <c r="H49" i="19"/>
  <c r="J48" i="19" a="1"/>
  <c r="J48" i="19" s="1"/>
  <c r="I48" i="19" a="1"/>
  <c r="I48" i="19" s="1"/>
  <c r="H48" i="19"/>
  <c r="J47" i="19" a="1"/>
  <c r="J47" i="19" s="1"/>
  <c r="I47" i="19" a="1"/>
  <c r="I47" i="19" s="1"/>
  <c r="H47" i="19"/>
  <c r="J46" i="19" a="1"/>
  <c r="J46" i="19" s="1"/>
  <c r="I46" i="19" a="1"/>
  <c r="I46" i="19" s="1"/>
  <c r="H46" i="19"/>
  <c r="J45" i="19" a="1"/>
  <c r="J45" i="19" s="1"/>
  <c r="I45" i="19" a="1"/>
  <c r="I45" i="19" s="1"/>
  <c r="H45" i="19"/>
  <c r="J44" i="19" a="1"/>
  <c r="J44" i="19" s="1"/>
  <c r="I44" i="19" a="1"/>
  <c r="I44" i="19" s="1"/>
  <c r="H44" i="19"/>
  <c r="J43" i="19" a="1"/>
  <c r="J43" i="19" s="1"/>
  <c r="I43" i="19" a="1"/>
  <c r="I43" i="19" s="1"/>
  <c r="H43" i="19"/>
  <c r="J42" i="19" a="1"/>
  <c r="J42" i="19" s="1"/>
  <c r="I42" i="19" a="1"/>
  <c r="I42" i="19" s="1"/>
  <c r="H42" i="19"/>
  <c r="J41" i="19" a="1"/>
  <c r="J41" i="19" s="1"/>
  <c r="I41" i="19" a="1"/>
  <c r="I41" i="19" s="1"/>
  <c r="H41" i="19"/>
  <c r="J40" i="19" a="1"/>
  <c r="J40" i="19" s="1"/>
  <c r="I40" i="19" a="1"/>
  <c r="I40" i="19" s="1"/>
  <c r="H40" i="19"/>
  <c r="J39" i="19" a="1"/>
  <c r="J39" i="19" s="1"/>
  <c r="I39" i="19" a="1"/>
  <c r="I39" i="19" s="1"/>
  <c r="H39" i="19"/>
  <c r="J38" i="19" a="1"/>
  <c r="J38" i="19" s="1"/>
  <c r="I38" i="19" a="1"/>
  <c r="I38" i="19" s="1"/>
  <c r="H38" i="19"/>
  <c r="J37" i="19" a="1"/>
  <c r="J37" i="19" s="1"/>
  <c r="I37" i="19" a="1"/>
  <c r="I37" i="19" s="1"/>
  <c r="H37" i="19"/>
  <c r="J36" i="19" a="1"/>
  <c r="J36" i="19" s="1"/>
  <c r="I36" i="19" a="1"/>
  <c r="I36" i="19" s="1"/>
  <c r="H36" i="19"/>
  <c r="J35" i="19" a="1"/>
  <c r="J35" i="19" s="1"/>
  <c r="I35" i="19" a="1"/>
  <c r="I35" i="19" s="1"/>
  <c r="H35" i="19"/>
  <c r="J34" i="19" a="1"/>
  <c r="J34" i="19" s="1"/>
  <c r="I34" i="19" a="1"/>
  <c r="I34" i="19" s="1"/>
  <c r="H34" i="19"/>
  <c r="J33" i="19" a="1"/>
  <c r="J33" i="19" s="1"/>
  <c r="I33" i="19" a="1"/>
  <c r="I33" i="19" s="1"/>
  <c r="H33" i="19"/>
  <c r="J32" i="19" a="1"/>
  <c r="J32" i="19" s="1"/>
  <c r="I32" i="19" a="1"/>
  <c r="I32" i="19" s="1"/>
  <c r="H32" i="19"/>
  <c r="J31" i="19" a="1"/>
  <c r="J31" i="19" s="1"/>
  <c r="I31" i="19" a="1"/>
  <c r="I31" i="19" s="1"/>
  <c r="H31" i="19"/>
  <c r="J30" i="19" a="1"/>
  <c r="J30" i="19" s="1"/>
  <c r="I30" i="19" a="1"/>
  <c r="I30" i="19" s="1"/>
  <c r="H30" i="19"/>
  <c r="J29" i="19" a="1"/>
  <c r="J29" i="19" s="1"/>
  <c r="I29" i="19" a="1"/>
  <c r="I29" i="19" s="1"/>
  <c r="H29" i="19"/>
  <c r="J28" i="19" a="1"/>
  <c r="J28" i="19" s="1"/>
  <c r="I28" i="19" a="1"/>
  <c r="I28" i="19" s="1"/>
  <c r="H28" i="19"/>
  <c r="J27" i="19" a="1"/>
  <c r="J27" i="19" s="1"/>
  <c r="I27" i="19" a="1"/>
  <c r="I27" i="19" s="1"/>
  <c r="H27" i="19"/>
  <c r="J26" i="19" a="1"/>
  <c r="J26" i="19" s="1"/>
  <c r="I26" i="19" a="1"/>
  <c r="I26" i="19" s="1"/>
  <c r="H26" i="19"/>
  <c r="J25" i="19" a="1"/>
  <c r="J25" i="19" s="1"/>
  <c r="I25" i="19" a="1"/>
  <c r="I25" i="19" s="1"/>
  <c r="H25" i="19"/>
  <c r="J24" i="19" a="1"/>
  <c r="J24" i="19" s="1"/>
  <c r="I24" i="19" a="1"/>
  <c r="I24" i="19" s="1"/>
  <c r="H24" i="19"/>
  <c r="J23" i="19" a="1"/>
  <c r="J23" i="19" s="1"/>
  <c r="I23" i="19" a="1"/>
  <c r="I23" i="19" s="1"/>
  <c r="H23" i="19"/>
  <c r="C23" i="19"/>
  <c r="J22" i="19" a="1"/>
  <c r="J22" i="19" s="1"/>
  <c r="I22" i="19" a="1"/>
  <c r="I22" i="19" s="1"/>
  <c r="H22" i="19"/>
  <c r="C22" i="19"/>
  <c r="J21" i="19" a="1"/>
  <c r="J21" i="19" s="1"/>
  <c r="I21" i="19" a="1"/>
  <c r="I21" i="19" s="1"/>
  <c r="H21" i="19"/>
  <c r="C21" i="19"/>
  <c r="J20" i="19" a="1"/>
  <c r="J20" i="19" s="1"/>
  <c r="I20" i="19" a="1"/>
  <c r="I20" i="19" s="1"/>
  <c r="H20" i="19"/>
  <c r="C20" i="19"/>
  <c r="J19" i="19" a="1"/>
  <c r="J19" i="19" s="1"/>
  <c r="I19" i="19" a="1"/>
  <c r="I19" i="19" s="1"/>
  <c r="H19" i="19"/>
  <c r="C19" i="19"/>
  <c r="J18" i="19" a="1"/>
  <c r="J18" i="19" s="1"/>
  <c r="I18" i="19" a="1"/>
  <c r="I18" i="19" s="1"/>
  <c r="H18" i="19"/>
  <c r="C18" i="19"/>
  <c r="J17" i="19" a="1"/>
  <c r="J17" i="19" s="1"/>
  <c r="I17" i="19" a="1"/>
  <c r="I17" i="19" s="1"/>
  <c r="H17" i="19"/>
  <c r="C17" i="19"/>
  <c r="J16" i="19" a="1"/>
  <c r="J16" i="19" s="1"/>
  <c r="I16" i="19" a="1"/>
  <c r="I16" i="19" s="1"/>
  <c r="H16" i="19"/>
  <c r="C16" i="19"/>
  <c r="J15" i="19" a="1"/>
  <c r="J15" i="19" s="1"/>
  <c r="I15" i="19" a="1"/>
  <c r="I15" i="19" s="1"/>
  <c r="H15" i="19"/>
  <c r="C15" i="19"/>
  <c r="J14" i="19" a="1"/>
  <c r="J14" i="19" s="1"/>
  <c r="I14" i="19" a="1"/>
  <c r="I14" i="19" s="1"/>
  <c r="H14" i="19"/>
  <c r="C14" i="19"/>
  <c r="J13" i="19" a="1"/>
  <c r="J13" i="19" s="1"/>
  <c r="I13" i="19" a="1"/>
  <c r="I13" i="19" s="1"/>
  <c r="H13" i="19"/>
  <c r="C13" i="19"/>
  <c r="J12" i="19" a="1"/>
  <c r="J12" i="19" s="1"/>
  <c r="I12" i="19" a="1"/>
  <c r="I12" i="19" s="1"/>
  <c r="H12" i="19"/>
  <c r="C12" i="19"/>
  <c r="J11" i="19" a="1"/>
  <c r="J11" i="19" s="1"/>
  <c r="I11" i="19" a="1"/>
  <c r="I11" i="19" s="1"/>
  <c r="H11" i="19"/>
  <c r="J10" i="19" a="1"/>
  <c r="J10" i="19" s="1"/>
  <c r="I10" i="19" a="1"/>
  <c r="I10" i="19" s="1"/>
  <c r="H10" i="19"/>
  <c r="J9" i="19" a="1"/>
  <c r="J9" i="19" s="1"/>
  <c r="I9" i="19" a="1"/>
  <c r="I9" i="19" s="1"/>
  <c r="H9" i="19"/>
  <c r="J8" i="19" a="1"/>
  <c r="J8" i="19" s="1"/>
  <c r="I8" i="19" a="1"/>
  <c r="I8" i="19" s="1"/>
  <c r="H8" i="19"/>
  <c r="D8" i="19"/>
  <c r="J7" i="19" a="1"/>
  <c r="J7" i="19" s="1"/>
  <c r="I7" i="19" a="1"/>
  <c r="I7" i="19" s="1"/>
  <c r="H7" i="19"/>
  <c r="D7" i="19"/>
  <c r="J6" i="19" a="1"/>
  <c r="J6" i="19" s="1"/>
  <c r="I6" i="19" a="1"/>
  <c r="I6" i="19" s="1"/>
  <c r="H6" i="19"/>
  <c r="D6" i="19"/>
  <c r="J5" i="19" a="1"/>
  <c r="J5" i="19" s="1"/>
  <c r="I5" i="19" a="1"/>
  <c r="I5" i="19" s="1"/>
  <c r="H5" i="19"/>
  <c r="D5" i="19"/>
  <c r="J4" i="19" a="1"/>
  <c r="J4" i="19" s="1"/>
  <c r="I4" i="19" a="1"/>
  <c r="I4" i="19" s="1"/>
  <c r="H4" i="19"/>
  <c r="D4" i="19"/>
  <c r="J3" i="19" a="1"/>
  <c r="J3" i="19" s="1"/>
  <c r="I3" i="19" a="1"/>
  <c r="I3" i="19" s="1"/>
  <c r="H3" i="19"/>
  <c r="D3" i="19"/>
  <c r="J2" i="19" a="1"/>
  <c r="J2" i="19" s="1"/>
  <c r="I2" i="19" a="1"/>
  <c r="I2" i="19" s="1"/>
  <c r="H2" i="19"/>
  <c r="D2" i="19"/>
  <c r="J366" i="18" a="1"/>
  <c r="J366" i="18" s="1"/>
  <c r="I366" i="18" a="1"/>
  <c r="I366" i="18" s="1"/>
  <c r="H366" i="18"/>
  <c r="J365" i="18" a="1"/>
  <c r="J365" i="18" s="1"/>
  <c r="I365" i="18" a="1"/>
  <c r="I365" i="18" s="1"/>
  <c r="H365" i="18"/>
  <c r="I364" i="18" a="1"/>
  <c r="I364" i="18" s="1"/>
  <c r="H364" i="18"/>
  <c r="J363" i="18" a="1"/>
  <c r="J363" i="18" s="1"/>
  <c r="I363" i="18" a="1"/>
  <c r="I363" i="18" s="1"/>
  <c r="H363" i="18"/>
  <c r="J362" i="18" a="1"/>
  <c r="J362" i="18" s="1"/>
  <c r="I362" i="18" a="1"/>
  <c r="I362" i="18" s="1"/>
  <c r="H362" i="18"/>
  <c r="J361" i="18" a="1"/>
  <c r="J361" i="18" s="1"/>
  <c r="I361" i="18" a="1"/>
  <c r="I361" i="18" s="1"/>
  <c r="H361" i="18"/>
  <c r="J360" i="18" a="1"/>
  <c r="J360" i="18" s="1"/>
  <c r="I360" i="18" a="1"/>
  <c r="I360" i="18" s="1"/>
  <c r="H360" i="18"/>
  <c r="J359" i="18" a="1"/>
  <c r="J359" i="18" s="1"/>
  <c r="I359" i="18" a="1"/>
  <c r="I359" i="18" s="1"/>
  <c r="H359" i="18"/>
  <c r="J358" i="18" a="1"/>
  <c r="J358" i="18" s="1"/>
  <c r="I358" i="18" a="1"/>
  <c r="I358" i="18" s="1"/>
  <c r="H358" i="18"/>
  <c r="J357" i="18" a="1"/>
  <c r="J357" i="18" s="1"/>
  <c r="I357" i="18" a="1"/>
  <c r="I357" i="18" s="1"/>
  <c r="H357" i="18"/>
  <c r="J356" i="18" a="1"/>
  <c r="J356" i="18" s="1"/>
  <c r="I356" i="18" a="1"/>
  <c r="I356" i="18" s="1"/>
  <c r="H356" i="18"/>
  <c r="J355" i="18" a="1"/>
  <c r="J355" i="18" s="1"/>
  <c r="I355" i="18" a="1"/>
  <c r="I355" i="18" s="1"/>
  <c r="H355" i="18"/>
  <c r="J354" i="18" a="1"/>
  <c r="J354" i="18" s="1"/>
  <c r="I354" i="18" a="1"/>
  <c r="I354" i="18" s="1"/>
  <c r="H354" i="18"/>
  <c r="J353" i="18" a="1"/>
  <c r="J353" i="18" s="1"/>
  <c r="I353" i="18" a="1"/>
  <c r="I353" i="18" s="1"/>
  <c r="H353" i="18"/>
  <c r="J352" i="18" a="1"/>
  <c r="J352" i="18" s="1"/>
  <c r="I352" i="18" a="1"/>
  <c r="I352" i="18" s="1"/>
  <c r="H352" i="18"/>
  <c r="J351" i="18" a="1"/>
  <c r="J351" i="18" s="1"/>
  <c r="I351" i="18" a="1"/>
  <c r="I351" i="18" s="1"/>
  <c r="H351" i="18"/>
  <c r="J350" i="18" a="1"/>
  <c r="J350" i="18" s="1"/>
  <c r="I350" i="18" a="1"/>
  <c r="I350" i="18" s="1"/>
  <c r="H350" i="18"/>
  <c r="J349" i="18" a="1"/>
  <c r="J349" i="18" s="1"/>
  <c r="I349" i="18" a="1"/>
  <c r="I349" i="18" s="1"/>
  <c r="H349" i="18"/>
  <c r="J348" i="18" a="1"/>
  <c r="J348" i="18" s="1"/>
  <c r="I348" i="18" a="1"/>
  <c r="I348" i="18" s="1"/>
  <c r="H348" i="18"/>
  <c r="J347" i="18" a="1"/>
  <c r="J347" i="18" s="1"/>
  <c r="I347" i="18" a="1"/>
  <c r="I347" i="18" s="1"/>
  <c r="H347" i="18"/>
  <c r="J346" i="18" a="1"/>
  <c r="J346" i="18" s="1"/>
  <c r="I346" i="18" a="1"/>
  <c r="I346" i="18" s="1"/>
  <c r="H346" i="18"/>
  <c r="J345" i="18" a="1"/>
  <c r="J345" i="18" s="1"/>
  <c r="I345" i="18" a="1"/>
  <c r="I345" i="18" s="1"/>
  <c r="H345" i="18"/>
  <c r="J344" i="18" a="1"/>
  <c r="J344" i="18" s="1"/>
  <c r="I344" i="18" a="1"/>
  <c r="I344" i="18" s="1"/>
  <c r="H344" i="18"/>
  <c r="J343" i="18" a="1"/>
  <c r="J343" i="18" s="1"/>
  <c r="I343" i="18" a="1"/>
  <c r="I343" i="18" s="1"/>
  <c r="H343" i="18"/>
  <c r="J342" i="18" a="1"/>
  <c r="J342" i="18" s="1"/>
  <c r="I342" i="18" a="1"/>
  <c r="I342" i="18" s="1"/>
  <c r="H342" i="18"/>
  <c r="J341" i="18" a="1"/>
  <c r="J341" i="18" s="1"/>
  <c r="I341" i="18" a="1"/>
  <c r="I341" i="18" s="1"/>
  <c r="H341" i="18"/>
  <c r="J340" i="18" a="1"/>
  <c r="J340" i="18" s="1"/>
  <c r="I340" i="18" a="1"/>
  <c r="I340" i="18" s="1"/>
  <c r="H340" i="18"/>
  <c r="J339" i="18" a="1"/>
  <c r="J339" i="18" s="1"/>
  <c r="I339" i="18" a="1"/>
  <c r="I339" i="18" s="1"/>
  <c r="H339" i="18"/>
  <c r="J338" i="18" a="1"/>
  <c r="J338" i="18" s="1"/>
  <c r="I338" i="18" a="1"/>
  <c r="I338" i="18" s="1"/>
  <c r="H338" i="18"/>
  <c r="J337" i="18" a="1"/>
  <c r="J337" i="18" s="1"/>
  <c r="I337" i="18" a="1"/>
  <c r="I337" i="18" s="1"/>
  <c r="H337" i="18"/>
  <c r="J336" i="18" a="1"/>
  <c r="J336" i="18" s="1"/>
  <c r="I336" i="18" a="1"/>
  <c r="I336" i="18" s="1"/>
  <c r="H336" i="18"/>
  <c r="J335" i="18" a="1"/>
  <c r="J335" i="18" s="1"/>
  <c r="I335" i="18" a="1"/>
  <c r="I335" i="18" s="1"/>
  <c r="H335" i="18"/>
  <c r="J334" i="18" a="1"/>
  <c r="J334" i="18" s="1"/>
  <c r="I334" i="18" a="1"/>
  <c r="I334" i="18" s="1"/>
  <c r="H334" i="18"/>
  <c r="J333" i="18" a="1"/>
  <c r="J333" i="18" s="1"/>
  <c r="I333" i="18" a="1"/>
  <c r="I333" i="18" s="1"/>
  <c r="H333" i="18"/>
  <c r="J332" i="18" a="1"/>
  <c r="J332" i="18" s="1"/>
  <c r="I332" i="18" a="1"/>
  <c r="I332" i="18" s="1"/>
  <c r="H332" i="18"/>
  <c r="J331" i="18" a="1"/>
  <c r="J331" i="18" s="1"/>
  <c r="I331" i="18" a="1"/>
  <c r="I331" i="18" s="1"/>
  <c r="H331" i="18"/>
  <c r="J330" i="18" a="1"/>
  <c r="J330" i="18" s="1"/>
  <c r="I330" i="18" a="1"/>
  <c r="I330" i="18" s="1"/>
  <c r="H330" i="18"/>
  <c r="J329" i="18" a="1"/>
  <c r="J329" i="18" s="1"/>
  <c r="I329" i="18" a="1"/>
  <c r="I329" i="18" s="1"/>
  <c r="H329" i="18"/>
  <c r="J328" i="18" a="1"/>
  <c r="J328" i="18" s="1"/>
  <c r="I328" i="18" a="1"/>
  <c r="I328" i="18" s="1"/>
  <c r="H328" i="18"/>
  <c r="J327" i="18" a="1"/>
  <c r="J327" i="18" s="1"/>
  <c r="I327" i="18" a="1"/>
  <c r="I327" i="18" s="1"/>
  <c r="H327" i="18"/>
  <c r="J326" i="18" a="1"/>
  <c r="J326" i="18" s="1"/>
  <c r="I326" i="18" a="1"/>
  <c r="I326" i="18" s="1"/>
  <c r="H326" i="18"/>
  <c r="J325" i="18" a="1"/>
  <c r="J325" i="18" s="1"/>
  <c r="I325" i="18" a="1"/>
  <c r="I325" i="18" s="1"/>
  <c r="H325" i="18"/>
  <c r="J324" i="18" a="1"/>
  <c r="J324" i="18" s="1"/>
  <c r="I324" i="18" a="1"/>
  <c r="I324" i="18" s="1"/>
  <c r="H324" i="18"/>
  <c r="J323" i="18" a="1"/>
  <c r="J323" i="18" s="1"/>
  <c r="I323" i="18" a="1"/>
  <c r="I323" i="18" s="1"/>
  <c r="H323" i="18"/>
  <c r="J322" i="18" a="1"/>
  <c r="J322" i="18" s="1"/>
  <c r="I322" i="18" a="1"/>
  <c r="I322" i="18" s="1"/>
  <c r="H322" i="18"/>
  <c r="J321" i="18" a="1"/>
  <c r="J321" i="18" s="1"/>
  <c r="I321" i="18" a="1"/>
  <c r="I321" i="18" s="1"/>
  <c r="H321" i="18"/>
  <c r="J320" i="18" a="1"/>
  <c r="J320" i="18" s="1"/>
  <c r="I320" i="18" a="1"/>
  <c r="I320" i="18" s="1"/>
  <c r="H320" i="18"/>
  <c r="J319" i="18" a="1"/>
  <c r="J319" i="18" s="1"/>
  <c r="I319" i="18" a="1"/>
  <c r="I319" i="18" s="1"/>
  <c r="H319" i="18"/>
  <c r="J318" i="18" a="1"/>
  <c r="J318" i="18" s="1"/>
  <c r="I318" i="18" a="1"/>
  <c r="I318" i="18" s="1"/>
  <c r="H318" i="18"/>
  <c r="J317" i="18" a="1"/>
  <c r="J317" i="18" s="1"/>
  <c r="I317" i="18" a="1"/>
  <c r="I317" i="18" s="1"/>
  <c r="H317" i="18"/>
  <c r="J316" i="18" a="1"/>
  <c r="J316" i="18" s="1"/>
  <c r="I316" i="18" a="1"/>
  <c r="I316" i="18" s="1"/>
  <c r="H316" i="18"/>
  <c r="J315" i="18" a="1"/>
  <c r="J315" i="18" s="1"/>
  <c r="I315" i="18" a="1"/>
  <c r="I315" i="18" s="1"/>
  <c r="H315" i="18"/>
  <c r="J314" i="18" a="1"/>
  <c r="J314" i="18" s="1"/>
  <c r="I314" i="18" a="1"/>
  <c r="I314" i="18" s="1"/>
  <c r="H314" i="18"/>
  <c r="J313" i="18" a="1"/>
  <c r="J313" i="18" s="1"/>
  <c r="I313" i="18" a="1"/>
  <c r="I313" i="18" s="1"/>
  <c r="H313" i="18"/>
  <c r="J312" i="18" a="1"/>
  <c r="J312" i="18" s="1"/>
  <c r="I312" i="18" a="1"/>
  <c r="I312" i="18" s="1"/>
  <c r="H312" i="18"/>
  <c r="J311" i="18" a="1"/>
  <c r="J311" i="18" s="1"/>
  <c r="I311" i="18" a="1"/>
  <c r="I311" i="18" s="1"/>
  <c r="H311" i="18"/>
  <c r="J310" i="18" a="1"/>
  <c r="J310" i="18" s="1"/>
  <c r="I310" i="18" a="1"/>
  <c r="I310" i="18" s="1"/>
  <c r="H310" i="18"/>
  <c r="J309" i="18" a="1"/>
  <c r="J309" i="18" s="1"/>
  <c r="I309" i="18" a="1"/>
  <c r="I309" i="18" s="1"/>
  <c r="H309" i="18"/>
  <c r="J308" i="18" a="1"/>
  <c r="J308" i="18" s="1"/>
  <c r="I308" i="18" a="1"/>
  <c r="I308" i="18" s="1"/>
  <c r="H308" i="18"/>
  <c r="J307" i="18" a="1"/>
  <c r="J307" i="18" s="1"/>
  <c r="I307" i="18" a="1"/>
  <c r="I307" i="18" s="1"/>
  <c r="H307" i="18"/>
  <c r="J306" i="18" a="1"/>
  <c r="J306" i="18" s="1"/>
  <c r="I306" i="18" a="1"/>
  <c r="I306" i="18" s="1"/>
  <c r="H306" i="18"/>
  <c r="J305" i="18" a="1"/>
  <c r="J305" i="18" s="1"/>
  <c r="I305" i="18" a="1"/>
  <c r="I305" i="18" s="1"/>
  <c r="H305" i="18"/>
  <c r="J304" i="18" a="1"/>
  <c r="J304" i="18" s="1"/>
  <c r="I304" i="18" a="1"/>
  <c r="I304" i="18" s="1"/>
  <c r="H304" i="18"/>
  <c r="J303" i="18" a="1"/>
  <c r="J303" i="18" s="1"/>
  <c r="I303" i="18" a="1"/>
  <c r="I303" i="18" s="1"/>
  <c r="H303" i="18"/>
  <c r="J302" i="18" a="1"/>
  <c r="J302" i="18" s="1"/>
  <c r="I302" i="18" a="1"/>
  <c r="I302" i="18" s="1"/>
  <c r="H302" i="18"/>
  <c r="J301" i="18" a="1"/>
  <c r="J301" i="18" s="1"/>
  <c r="I301" i="18" a="1"/>
  <c r="I301" i="18" s="1"/>
  <c r="H301" i="18"/>
  <c r="J300" i="18" a="1"/>
  <c r="J300" i="18" s="1"/>
  <c r="I300" i="18" a="1"/>
  <c r="I300" i="18" s="1"/>
  <c r="H300" i="18"/>
  <c r="J299" i="18" a="1"/>
  <c r="J299" i="18" s="1"/>
  <c r="I299" i="18" a="1"/>
  <c r="I299" i="18" s="1"/>
  <c r="H299" i="18"/>
  <c r="J298" i="18" a="1"/>
  <c r="J298" i="18" s="1"/>
  <c r="I298" i="18" a="1"/>
  <c r="I298" i="18" s="1"/>
  <c r="H298" i="18"/>
  <c r="J297" i="18" a="1"/>
  <c r="J297" i="18" s="1"/>
  <c r="I297" i="18" a="1"/>
  <c r="I297" i="18" s="1"/>
  <c r="H297" i="18"/>
  <c r="J296" i="18" a="1"/>
  <c r="J296" i="18" s="1"/>
  <c r="I296" i="18" a="1"/>
  <c r="I296" i="18" s="1"/>
  <c r="H296" i="18"/>
  <c r="J295" i="18" a="1"/>
  <c r="J295" i="18" s="1"/>
  <c r="I295" i="18" a="1"/>
  <c r="I295" i="18" s="1"/>
  <c r="H295" i="18"/>
  <c r="J294" i="18" a="1"/>
  <c r="J294" i="18" s="1"/>
  <c r="I294" i="18" a="1"/>
  <c r="I294" i="18" s="1"/>
  <c r="H294" i="18"/>
  <c r="J293" i="18" a="1"/>
  <c r="J293" i="18" s="1"/>
  <c r="I293" i="18" a="1"/>
  <c r="I293" i="18" s="1"/>
  <c r="H293" i="18"/>
  <c r="J292" i="18" a="1"/>
  <c r="J292" i="18" s="1"/>
  <c r="I292" i="18" a="1"/>
  <c r="I292" i="18" s="1"/>
  <c r="H292" i="18"/>
  <c r="J291" i="18" a="1"/>
  <c r="J291" i="18" s="1"/>
  <c r="I291" i="18" a="1"/>
  <c r="I291" i="18" s="1"/>
  <c r="H291" i="18"/>
  <c r="J290" i="18" a="1"/>
  <c r="J290" i="18" s="1"/>
  <c r="I290" i="18" a="1"/>
  <c r="I290" i="18" s="1"/>
  <c r="H290" i="18"/>
  <c r="J289" i="18" a="1"/>
  <c r="J289" i="18" s="1"/>
  <c r="I289" i="18" a="1"/>
  <c r="I289" i="18" s="1"/>
  <c r="H289" i="18"/>
  <c r="J288" i="18" a="1"/>
  <c r="J288" i="18" s="1"/>
  <c r="I288" i="18" a="1"/>
  <c r="I288" i="18" s="1"/>
  <c r="H288" i="18"/>
  <c r="J287" i="18" a="1"/>
  <c r="J287" i="18" s="1"/>
  <c r="I287" i="18" a="1"/>
  <c r="I287" i="18" s="1"/>
  <c r="H287" i="18"/>
  <c r="J286" i="18" a="1"/>
  <c r="J286" i="18" s="1"/>
  <c r="I286" i="18" a="1"/>
  <c r="I286" i="18" s="1"/>
  <c r="H286" i="18"/>
  <c r="J285" i="18" a="1"/>
  <c r="J285" i="18" s="1"/>
  <c r="I285" i="18" a="1"/>
  <c r="I285" i="18" s="1"/>
  <c r="H285" i="18"/>
  <c r="J284" i="18" a="1"/>
  <c r="J284" i="18" s="1"/>
  <c r="I284" i="18" a="1"/>
  <c r="I284" i="18" s="1"/>
  <c r="H284" i="18"/>
  <c r="J283" i="18" a="1"/>
  <c r="J283" i="18" s="1"/>
  <c r="I283" i="18" a="1"/>
  <c r="I283" i="18" s="1"/>
  <c r="H283" i="18"/>
  <c r="J282" i="18" a="1"/>
  <c r="J282" i="18" s="1"/>
  <c r="I282" i="18" a="1"/>
  <c r="I282" i="18" s="1"/>
  <c r="H282" i="18"/>
  <c r="J281" i="18" a="1"/>
  <c r="J281" i="18" s="1"/>
  <c r="I281" i="18" a="1"/>
  <c r="I281" i="18" s="1"/>
  <c r="H281" i="18"/>
  <c r="J280" i="18" a="1"/>
  <c r="J280" i="18" s="1"/>
  <c r="I280" i="18" a="1"/>
  <c r="I280" i="18" s="1"/>
  <c r="H280" i="18"/>
  <c r="J279" i="18" a="1"/>
  <c r="J279" i="18" s="1"/>
  <c r="I279" i="18" a="1"/>
  <c r="I279" i="18" s="1"/>
  <c r="H279" i="18"/>
  <c r="J278" i="18" a="1"/>
  <c r="J278" i="18" s="1"/>
  <c r="I278" i="18" a="1"/>
  <c r="I278" i="18" s="1"/>
  <c r="H278" i="18"/>
  <c r="J277" i="18" a="1"/>
  <c r="J277" i="18" s="1"/>
  <c r="I277" i="18" a="1"/>
  <c r="I277" i="18" s="1"/>
  <c r="H277" i="18"/>
  <c r="J276" i="18" a="1"/>
  <c r="J276" i="18" s="1"/>
  <c r="I276" i="18" a="1"/>
  <c r="I276" i="18" s="1"/>
  <c r="H276" i="18"/>
  <c r="J275" i="18" a="1"/>
  <c r="J275" i="18" s="1"/>
  <c r="I275" i="18" a="1"/>
  <c r="I275" i="18" s="1"/>
  <c r="H275" i="18"/>
  <c r="J274" i="18" a="1"/>
  <c r="J274" i="18" s="1"/>
  <c r="I274" i="18" a="1"/>
  <c r="I274" i="18" s="1"/>
  <c r="H274" i="18"/>
  <c r="J273" i="18" a="1"/>
  <c r="J273" i="18" s="1"/>
  <c r="I273" i="18" a="1"/>
  <c r="I273" i="18" s="1"/>
  <c r="H273" i="18"/>
  <c r="J272" i="18" a="1"/>
  <c r="J272" i="18" s="1"/>
  <c r="I272" i="18" a="1"/>
  <c r="I272" i="18" s="1"/>
  <c r="H272" i="18"/>
  <c r="J271" i="18" a="1"/>
  <c r="J271" i="18" s="1"/>
  <c r="I271" i="18" a="1"/>
  <c r="I271" i="18" s="1"/>
  <c r="H271" i="18"/>
  <c r="J270" i="18" a="1"/>
  <c r="J270" i="18" s="1"/>
  <c r="I270" i="18" a="1"/>
  <c r="I270" i="18" s="1"/>
  <c r="H270" i="18"/>
  <c r="J269" i="18" a="1"/>
  <c r="J269" i="18" s="1"/>
  <c r="I269" i="18" a="1"/>
  <c r="I269" i="18" s="1"/>
  <c r="H269" i="18"/>
  <c r="J268" i="18" a="1"/>
  <c r="J268" i="18" s="1"/>
  <c r="I268" i="18" a="1"/>
  <c r="I268" i="18" s="1"/>
  <c r="H268" i="18"/>
  <c r="J267" i="18" a="1"/>
  <c r="J267" i="18" s="1"/>
  <c r="I267" i="18" a="1"/>
  <c r="I267" i="18" s="1"/>
  <c r="H267" i="18"/>
  <c r="J266" i="18" a="1"/>
  <c r="J266" i="18" s="1"/>
  <c r="I266" i="18" a="1"/>
  <c r="I266" i="18" s="1"/>
  <c r="H266" i="18"/>
  <c r="J265" i="18" a="1"/>
  <c r="J265" i="18" s="1"/>
  <c r="I265" i="18" a="1"/>
  <c r="I265" i="18" s="1"/>
  <c r="H265" i="18"/>
  <c r="J264" i="18" a="1"/>
  <c r="J264" i="18" s="1"/>
  <c r="I264" i="18" a="1"/>
  <c r="I264" i="18" s="1"/>
  <c r="H264" i="18"/>
  <c r="J263" i="18" a="1"/>
  <c r="J263" i="18" s="1"/>
  <c r="I263" i="18" a="1"/>
  <c r="I263" i="18" s="1"/>
  <c r="H263" i="18"/>
  <c r="J262" i="18" a="1"/>
  <c r="J262" i="18" s="1"/>
  <c r="I262" i="18" a="1"/>
  <c r="I262" i="18" s="1"/>
  <c r="H262" i="18"/>
  <c r="J261" i="18" a="1"/>
  <c r="J261" i="18" s="1"/>
  <c r="I261" i="18" a="1"/>
  <c r="I261" i="18" s="1"/>
  <c r="H261" i="18"/>
  <c r="J260" i="18" a="1"/>
  <c r="J260" i="18" s="1"/>
  <c r="I260" i="18" a="1"/>
  <c r="I260" i="18" s="1"/>
  <c r="H260" i="18"/>
  <c r="J259" i="18" a="1"/>
  <c r="J259" i="18" s="1"/>
  <c r="I259" i="18" a="1"/>
  <c r="I259" i="18" s="1"/>
  <c r="H259" i="18"/>
  <c r="J258" i="18" a="1"/>
  <c r="J258" i="18" s="1"/>
  <c r="I258" i="18" a="1"/>
  <c r="I258" i="18" s="1"/>
  <c r="H258" i="18"/>
  <c r="J257" i="18" a="1"/>
  <c r="J257" i="18" s="1"/>
  <c r="I257" i="18" a="1"/>
  <c r="I257" i="18" s="1"/>
  <c r="H257" i="18"/>
  <c r="J256" i="18" a="1"/>
  <c r="J256" i="18" s="1"/>
  <c r="I256" i="18" a="1"/>
  <c r="I256" i="18" s="1"/>
  <c r="H256" i="18"/>
  <c r="J255" i="18" a="1"/>
  <c r="J255" i="18" s="1"/>
  <c r="I255" i="18" a="1"/>
  <c r="I255" i="18" s="1"/>
  <c r="H255" i="18"/>
  <c r="J254" i="18" a="1"/>
  <c r="J254" i="18" s="1"/>
  <c r="I254" i="18" a="1"/>
  <c r="I254" i="18" s="1"/>
  <c r="H254" i="18"/>
  <c r="J253" i="18" a="1"/>
  <c r="J253" i="18" s="1"/>
  <c r="I253" i="18" a="1"/>
  <c r="I253" i="18" s="1"/>
  <c r="H253" i="18"/>
  <c r="J252" i="18" a="1"/>
  <c r="J252" i="18" s="1"/>
  <c r="I252" i="18" a="1"/>
  <c r="I252" i="18" s="1"/>
  <c r="H252" i="18"/>
  <c r="J251" i="18" a="1"/>
  <c r="J251" i="18" s="1"/>
  <c r="I251" i="18" a="1"/>
  <c r="I251" i="18" s="1"/>
  <c r="H251" i="18"/>
  <c r="J250" i="18" a="1"/>
  <c r="J250" i="18" s="1"/>
  <c r="I250" i="18" a="1"/>
  <c r="I250" i="18" s="1"/>
  <c r="H250" i="18"/>
  <c r="J249" i="18" a="1"/>
  <c r="J249" i="18" s="1"/>
  <c r="I249" i="18" a="1"/>
  <c r="I249" i="18" s="1"/>
  <c r="H249" i="18"/>
  <c r="J248" i="18" a="1"/>
  <c r="J248" i="18" s="1"/>
  <c r="I248" i="18" a="1"/>
  <c r="I248" i="18" s="1"/>
  <c r="H248" i="18"/>
  <c r="J247" i="18" a="1"/>
  <c r="J247" i="18" s="1"/>
  <c r="I247" i="18" a="1"/>
  <c r="I247" i="18" s="1"/>
  <c r="H247" i="18"/>
  <c r="J246" i="18" a="1"/>
  <c r="J246" i="18" s="1"/>
  <c r="I246" i="18" a="1"/>
  <c r="I246" i="18" s="1"/>
  <c r="H246" i="18"/>
  <c r="J245" i="18" a="1"/>
  <c r="J245" i="18" s="1"/>
  <c r="I245" i="18" a="1"/>
  <c r="I245" i="18" s="1"/>
  <c r="H245" i="18"/>
  <c r="J244" i="18" a="1"/>
  <c r="J244" i="18" s="1"/>
  <c r="I244" i="18" a="1"/>
  <c r="I244" i="18" s="1"/>
  <c r="H244" i="18"/>
  <c r="J243" i="18" a="1"/>
  <c r="J243" i="18" s="1"/>
  <c r="I243" i="18" a="1"/>
  <c r="I243" i="18" s="1"/>
  <c r="H243" i="18"/>
  <c r="J242" i="18" a="1"/>
  <c r="J242" i="18" s="1"/>
  <c r="I242" i="18" a="1"/>
  <c r="I242" i="18" s="1"/>
  <c r="H242" i="18"/>
  <c r="J241" i="18" a="1"/>
  <c r="J241" i="18" s="1"/>
  <c r="I241" i="18" a="1"/>
  <c r="I241" i="18" s="1"/>
  <c r="H241" i="18"/>
  <c r="J240" i="18" a="1"/>
  <c r="J240" i="18" s="1"/>
  <c r="I240" i="18" a="1"/>
  <c r="I240" i="18" s="1"/>
  <c r="H240" i="18"/>
  <c r="J239" i="18" a="1"/>
  <c r="J239" i="18" s="1"/>
  <c r="I239" i="18" a="1"/>
  <c r="I239" i="18" s="1"/>
  <c r="H239" i="18"/>
  <c r="J238" i="18" a="1"/>
  <c r="J238" i="18" s="1"/>
  <c r="I238" i="18" a="1"/>
  <c r="I238" i="18" s="1"/>
  <c r="H238" i="18"/>
  <c r="J237" i="18" a="1"/>
  <c r="J237" i="18" s="1"/>
  <c r="I237" i="18" a="1"/>
  <c r="I237" i="18" s="1"/>
  <c r="H237" i="18"/>
  <c r="J236" i="18" a="1"/>
  <c r="J236" i="18" s="1"/>
  <c r="I236" i="18" a="1"/>
  <c r="I236" i="18" s="1"/>
  <c r="H236" i="18"/>
  <c r="J235" i="18" a="1"/>
  <c r="J235" i="18" s="1"/>
  <c r="I235" i="18" a="1"/>
  <c r="I235" i="18" s="1"/>
  <c r="H235" i="18"/>
  <c r="J234" i="18" a="1"/>
  <c r="J234" i="18" s="1"/>
  <c r="I234" i="18" a="1"/>
  <c r="I234" i="18" s="1"/>
  <c r="H234" i="18"/>
  <c r="J233" i="18" a="1"/>
  <c r="J233" i="18" s="1"/>
  <c r="I233" i="18" a="1"/>
  <c r="I233" i="18" s="1"/>
  <c r="H233" i="18"/>
  <c r="J232" i="18" a="1"/>
  <c r="J232" i="18" s="1"/>
  <c r="I232" i="18" a="1"/>
  <c r="I232" i="18" s="1"/>
  <c r="H232" i="18"/>
  <c r="J231" i="18" a="1"/>
  <c r="J231" i="18" s="1"/>
  <c r="I231" i="18" a="1"/>
  <c r="I231" i="18" s="1"/>
  <c r="H231" i="18"/>
  <c r="J230" i="18" a="1"/>
  <c r="J230" i="18" s="1"/>
  <c r="I230" i="18" a="1"/>
  <c r="I230" i="18" s="1"/>
  <c r="H230" i="18"/>
  <c r="J229" i="18" a="1"/>
  <c r="J229" i="18" s="1"/>
  <c r="I229" i="18" a="1"/>
  <c r="I229" i="18" s="1"/>
  <c r="H229" i="18"/>
  <c r="J228" i="18" a="1"/>
  <c r="J228" i="18" s="1"/>
  <c r="I228" i="18" a="1"/>
  <c r="I228" i="18" s="1"/>
  <c r="H228" i="18"/>
  <c r="J227" i="18" a="1"/>
  <c r="J227" i="18" s="1"/>
  <c r="I227" i="18" a="1"/>
  <c r="I227" i="18" s="1"/>
  <c r="H227" i="18"/>
  <c r="J226" i="18" a="1"/>
  <c r="J226" i="18" s="1"/>
  <c r="I226" i="18" a="1"/>
  <c r="I226" i="18" s="1"/>
  <c r="H226" i="18"/>
  <c r="J225" i="18" a="1"/>
  <c r="J225" i="18" s="1"/>
  <c r="I225" i="18" a="1"/>
  <c r="I225" i="18" s="1"/>
  <c r="H225" i="18"/>
  <c r="J224" i="18" a="1"/>
  <c r="J224" i="18" s="1"/>
  <c r="I224" i="18" a="1"/>
  <c r="I224" i="18" s="1"/>
  <c r="H224" i="18"/>
  <c r="J223" i="18" a="1"/>
  <c r="J223" i="18" s="1"/>
  <c r="I223" i="18" a="1"/>
  <c r="I223" i="18" s="1"/>
  <c r="H223" i="18"/>
  <c r="J222" i="18" a="1"/>
  <c r="J222" i="18" s="1"/>
  <c r="I222" i="18" a="1"/>
  <c r="I222" i="18" s="1"/>
  <c r="H222" i="18"/>
  <c r="J221" i="18" a="1"/>
  <c r="J221" i="18" s="1"/>
  <c r="I221" i="18" a="1"/>
  <c r="I221" i="18" s="1"/>
  <c r="H221" i="18"/>
  <c r="J220" i="18" a="1"/>
  <c r="J220" i="18" s="1"/>
  <c r="I220" i="18" a="1"/>
  <c r="I220" i="18" s="1"/>
  <c r="H220" i="18"/>
  <c r="J219" i="18" a="1"/>
  <c r="J219" i="18" s="1"/>
  <c r="I219" i="18" a="1"/>
  <c r="I219" i="18" s="1"/>
  <c r="H219" i="18"/>
  <c r="J218" i="18" a="1"/>
  <c r="J218" i="18" s="1"/>
  <c r="I218" i="18" a="1"/>
  <c r="I218" i="18" s="1"/>
  <c r="H218" i="18"/>
  <c r="J217" i="18" a="1"/>
  <c r="J217" i="18" s="1"/>
  <c r="I217" i="18" a="1"/>
  <c r="I217" i="18" s="1"/>
  <c r="H217" i="18"/>
  <c r="J216" i="18" a="1"/>
  <c r="J216" i="18" s="1"/>
  <c r="I216" i="18" a="1"/>
  <c r="I216" i="18" s="1"/>
  <c r="H216" i="18"/>
  <c r="J215" i="18" a="1"/>
  <c r="J215" i="18" s="1"/>
  <c r="I215" i="18" a="1"/>
  <c r="I215" i="18" s="1"/>
  <c r="H215" i="18"/>
  <c r="J214" i="18" a="1"/>
  <c r="J214" i="18" s="1"/>
  <c r="I214" i="18" a="1"/>
  <c r="I214" i="18" s="1"/>
  <c r="H214" i="18"/>
  <c r="J213" i="18" a="1"/>
  <c r="J213" i="18" s="1"/>
  <c r="I213" i="18" a="1"/>
  <c r="I213" i="18" s="1"/>
  <c r="H213" i="18"/>
  <c r="J212" i="18" a="1"/>
  <c r="J212" i="18" s="1"/>
  <c r="I212" i="18" a="1"/>
  <c r="I212" i="18" s="1"/>
  <c r="H212" i="18"/>
  <c r="J211" i="18" a="1"/>
  <c r="J211" i="18" s="1"/>
  <c r="I211" i="18" a="1"/>
  <c r="I211" i="18" s="1"/>
  <c r="H211" i="18"/>
  <c r="J210" i="18" a="1"/>
  <c r="J210" i="18" s="1"/>
  <c r="I210" i="18" a="1"/>
  <c r="I210" i="18" s="1"/>
  <c r="H210" i="18"/>
  <c r="J209" i="18" a="1"/>
  <c r="J209" i="18" s="1"/>
  <c r="I209" i="18" a="1"/>
  <c r="I209" i="18" s="1"/>
  <c r="H209" i="18"/>
  <c r="J208" i="18" a="1"/>
  <c r="J208" i="18" s="1"/>
  <c r="I208" i="18" a="1"/>
  <c r="I208" i="18" s="1"/>
  <c r="H208" i="18"/>
  <c r="J207" i="18" a="1"/>
  <c r="J207" i="18" s="1"/>
  <c r="I207" i="18" a="1"/>
  <c r="I207" i="18" s="1"/>
  <c r="H207" i="18"/>
  <c r="J206" i="18" a="1"/>
  <c r="J206" i="18" s="1"/>
  <c r="I206" i="18" a="1"/>
  <c r="I206" i="18" s="1"/>
  <c r="H206" i="18"/>
  <c r="J205" i="18" a="1"/>
  <c r="J205" i="18" s="1"/>
  <c r="I205" i="18" a="1"/>
  <c r="I205" i="18" s="1"/>
  <c r="H205" i="18"/>
  <c r="J204" i="18" a="1"/>
  <c r="J204" i="18" s="1"/>
  <c r="I204" i="18" a="1"/>
  <c r="I204" i="18" s="1"/>
  <c r="H204" i="18"/>
  <c r="J203" i="18" a="1"/>
  <c r="J203" i="18" s="1"/>
  <c r="I203" i="18" a="1"/>
  <c r="I203" i="18" s="1"/>
  <c r="H203" i="18"/>
  <c r="J202" i="18" a="1"/>
  <c r="J202" i="18" s="1"/>
  <c r="I202" i="18" a="1"/>
  <c r="I202" i="18" s="1"/>
  <c r="H202" i="18"/>
  <c r="J201" i="18" a="1"/>
  <c r="J201" i="18" s="1"/>
  <c r="I201" i="18" a="1"/>
  <c r="I201" i="18" s="1"/>
  <c r="H201" i="18"/>
  <c r="J200" i="18" a="1"/>
  <c r="J200" i="18" s="1"/>
  <c r="I200" i="18" a="1"/>
  <c r="I200" i="18" s="1"/>
  <c r="H200" i="18"/>
  <c r="J199" i="18" a="1"/>
  <c r="J199" i="18" s="1"/>
  <c r="I199" i="18" a="1"/>
  <c r="I199" i="18" s="1"/>
  <c r="H199" i="18"/>
  <c r="J198" i="18" a="1"/>
  <c r="J198" i="18" s="1"/>
  <c r="I198" i="18" a="1"/>
  <c r="I198" i="18" s="1"/>
  <c r="H198" i="18"/>
  <c r="J197" i="18" a="1"/>
  <c r="J197" i="18" s="1"/>
  <c r="I197" i="18" a="1"/>
  <c r="I197" i="18" s="1"/>
  <c r="H197" i="18"/>
  <c r="J196" i="18" a="1"/>
  <c r="J196" i="18" s="1"/>
  <c r="I196" i="18" a="1"/>
  <c r="I196" i="18" s="1"/>
  <c r="H196" i="18"/>
  <c r="J195" i="18" a="1"/>
  <c r="J195" i="18" s="1"/>
  <c r="I195" i="18" a="1"/>
  <c r="I195" i="18" s="1"/>
  <c r="H195" i="18"/>
  <c r="J194" i="18" a="1"/>
  <c r="J194" i="18" s="1"/>
  <c r="I194" i="18" a="1"/>
  <c r="I194" i="18" s="1"/>
  <c r="H194" i="18"/>
  <c r="J193" i="18" a="1"/>
  <c r="J193" i="18" s="1"/>
  <c r="I193" i="18" a="1"/>
  <c r="I193" i="18" s="1"/>
  <c r="H193" i="18"/>
  <c r="J192" i="18" a="1"/>
  <c r="J192" i="18" s="1"/>
  <c r="I192" i="18" a="1"/>
  <c r="I192" i="18" s="1"/>
  <c r="H192" i="18"/>
  <c r="J191" i="18" a="1"/>
  <c r="J191" i="18" s="1"/>
  <c r="I191" i="18" a="1"/>
  <c r="I191" i="18" s="1"/>
  <c r="H191" i="18"/>
  <c r="J190" i="18" a="1"/>
  <c r="J190" i="18" s="1"/>
  <c r="I190" i="18" a="1"/>
  <c r="I190" i="18" s="1"/>
  <c r="H190" i="18"/>
  <c r="J189" i="18" a="1"/>
  <c r="J189" i="18" s="1"/>
  <c r="I189" i="18" a="1"/>
  <c r="I189" i="18" s="1"/>
  <c r="H189" i="18"/>
  <c r="J188" i="18" a="1"/>
  <c r="J188" i="18" s="1"/>
  <c r="I188" i="18" a="1"/>
  <c r="I188" i="18" s="1"/>
  <c r="H188" i="18"/>
  <c r="J187" i="18" a="1"/>
  <c r="J187" i="18" s="1"/>
  <c r="I187" i="18" a="1"/>
  <c r="I187" i="18" s="1"/>
  <c r="H187" i="18"/>
  <c r="J186" i="18" a="1"/>
  <c r="J186" i="18" s="1"/>
  <c r="I186" i="18" a="1"/>
  <c r="I186" i="18" s="1"/>
  <c r="H186" i="18"/>
  <c r="J185" i="18" a="1"/>
  <c r="J185" i="18" s="1"/>
  <c r="I185" i="18" a="1"/>
  <c r="I185" i="18" s="1"/>
  <c r="H185" i="18"/>
  <c r="J184" i="18" a="1"/>
  <c r="J184" i="18" s="1"/>
  <c r="I184" i="18" a="1"/>
  <c r="I184" i="18" s="1"/>
  <c r="H184" i="18"/>
  <c r="J183" i="18" a="1"/>
  <c r="J183" i="18" s="1"/>
  <c r="I183" i="18" a="1"/>
  <c r="I183" i="18" s="1"/>
  <c r="H183" i="18"/>
  <c r="J182" i="18" a="1"/>
  <c r="J182" i="18" s="1"/>
  <c r="I182" i="18" a="1"/>
  <c r="I182" i="18" s="1"/>
  <c r="H182" i="18"/>
  <c r="J181" i="18" a="1"/>
  <c r="J181" i="18" s="1"/>
  <c r="I181" i="18" a="1"/>
  <c r="I181" i="18" s="1"/>
  <c r="H181" i="18"/>
  <c r="J180" i="18" a="1"/>
  <c r="J180" i="18" s="1"/>
  <c r="I180" i="18" a="1"/>
  <c r="I180" i="18" s="1"/>
  <c r="H180" i="18"/>
  <c r="J179" i="18" a="1"/>
  <c r="J179" i="18" s="1"/>
  <c r="I179" i="18" a="1"/>
  <c r="I179" i="18" s="1"/>
  <c r="H179" i="18"/>
  <c r="J178" i="18" a="1"/>
  <c r="J178" i="18" s="1"/>
  <c r="I178" i="18" a="1"/>
  <c r="I178" i="18" s="1"/>
  <c r="H178" i="18"/>
  <c r="J177" i="18" a="1"/>
  <c r="J177" i="18" s="1"/>
  <c r="I177" i="18" a="1"/>
  <c r="I177" i="18" s="1"/>
  <c r="H177" i="18"/>
  <c r="J176" i="18" a="1"/>
  <c r="J176" i="18" s="1"/>
  <c r="I176" i="18" a="1"/>
  <c r="I176" i="18" s="1"/>
  <c r="H176" i="18"/>
  <c r="J175" i="18" a="1"/>
  <c r="J175" i="18" s="1"/>
  <c r="I175" i="18" a="1"/>
  <c r="I175" i="18" s="1"/>
  <c r="H175" i="18"/>
  <c r="J174" i="18" a="1"/>
  <c r="J174" i="18" s="1"/>
  <c r="I174" i="18" a="1"/>
  <c r="I174" i="18" s="1"/>
  <c r="H174" i="18"/>
  <c r="J173" i="18" a="1"/>
  <c r="J173" i="18" s="1"/>
  <c r="I173" i="18" a="1"/>
  <c r="I173" i="18" s="1"/>
  <c r="H173" i="18"/>
  <c r="J172" i="18" a="1"/>
  <c r="J172" i="18" s="1"/>
  <c r="I172" i="18" a="1"/>
  <c r="I172" i="18" s="1"/>
  <c r="H172" i="18"/>
  <c r="J171" i="18" a="1"/>
  <c r="J171" i="18" s="1"/>
  <c r="I171" i="18" a="1"/>
  <c r="I171" i="18" s="1"/>
  <c r="H171" i="18"/>
  <c r="J170" i="18" a="1"/>
  <c r="J170" i="18" s="1"/>
  <c r="I170" i="18" a="1"/>
  <c r="I170" i="18" s="1"/>
  <c r="H170" i="18"/>
  <c r="J169" i="18" a="1"/>
  <c r="J169" i="18" s="1"/>
  <c r="I169" i="18" a="1"/>
  <c r="I169" i="18" s="1"/>
  <c r="H169" i="18"/>
  <c r="J168" i="18" a="1"/>
  <c r="J168" i="18" s="1"/>
  <c r="I168" i="18" a="1"/>
  <c r="I168" i="18" s="1"/>
  <c r="H168" i="18"/>
  <c r="J167" i="18" a="1"/>
  <c r="J167" i="18" s="1"/>
  <c r="I167" i="18" a="1"/>
  <c r="I167" i="18" s="1"/>
  <c r="H167" i="18"/>
  <c r="J166" i="18" a="1"/>
  <c r="J166" i="18" s="1"/>
  <c r="I166" i="18" a="1"/>
  <c r="I166" i="18" s="1"/>
  <c r="H166" i="18"/>
  <c r="J165" i="18" a="1"/>
  <c r="J165" i="18" s="1"/>
  <c r="I165" i="18" a="1"/>
  <c r="I165" i="18" s="1"/>
  <c r="H165" i="18"/>
  <c r="J164" i="18" a="1"/>
  <c r="J164" i="18" s="1"/>
  <c r="I164" i="18" a="1"/>
  <c r="I164" i="18" s="1"/>
  <c r="H164" i="18"/>
  <c r="J163" i="18" a="1"/>
  <c r="J163" i="18" s="1"/>
  <c r="I163" i="18" a="1"/>
  <c r="I163" i="18" s="1"/>
  <c r="H163" i="18"/>
  <c r="J162" i="18" a="1"/>
  <c r="J162" i="18" s="1"/>
  <c r="I162" i="18" a="1"/>
  <c r="I162" i="18" s="1"/>
  <c r="H162" i="18"/>
  <c r="J161" i="18" a="1"/>
  <c r="J161" i="18" s="1"/>
  <c r="I161" i="18" a="1"/>
  <c r="I161" i="18" s="1"/>
  <c r="H161" i="18"/>
  <c r="J160" i="18" a="1"/>
  <c r="J160" i="18" s="1"/>
  <c r="I160" i="18" a="1"/>
  <c r="I160" i="18" s="1"/>
  <c r="H160" i="18"/>
  <c r="J159" i="18" a="1"/>
  <c r="J159" i="18" s="1"/>
  <c r="I159" i="18" a="1"/>
  <c r="I159" i="18" s="1"/>
  <c r="H159" i="18"/>
  <c r="J158" i="18" a="1"/>
  <c r="J158" i="18" s="1"/>
  <c r="I158" i="18" a="1"/>
  <c r="I158" i="18" s="1"/>
  <c r="H158" i="18"/>
  <c r="J157" i="18" a="1"/>
  <c r="J157" i="18" s="1"/>
  <c r="I157" i="18" a="1"/>
  <c r="I157" i="18" s="1"/>
  <c r="H157" i="18"/>
  <c r="J156" i="18" a="1"/>
  <c r="J156" i="18" s="1"/>
  <c r="I156" i="18" a="1"/>
  <c r="I156" i="18" s="1"/>
  <c r="H156" i="18"/>
  <c r="J155" i="18" a="1"/>
  <c r="J155" i="18" s="1"/>
  <c r="I155" i="18" a="1"/>
  <c r="I155" i="18" s="1"/>
  <c r="H155" i="18"/>
  <c r="J154" i="18" a="1"/>
  <c r="J154" i="18" s="1"/>
  <c r="I154" i="18" a="1"/>
  <c r="I154" i="18" s="1"/>
  <c r="H154" i="18"/>
  <c r="J153" i="18" a="1"/>
  <c r="J153" i="18" s="1"/>
  <c r="I153" i="18" a="1"/>
  <c r="I153" i="18" s="1"/>
  <c r="H153" i="18"/>
  <c r="J152" i="18" a="1"/>
  <c r="J152" i="18" s="1"/>
  <c r="I152" i="18" a="1"/>
  <c r="I152" i="18" s="1"/>
  <c r="H152" i="18"/>
  <c r="J151" i="18" a="1"/>
  <c r="J151" i="18" s="1"/>
  <c r="I151" i="18" a="1"/>
  <c r="I151" i="18" s="1"/>
  <c r="H151" i="18"/>
  <c r="J150" i="18" a="1"/>
  <c r="J150" i="18" s="1"/>
  <c r="I150" i="18" a="1"/>
  <c r="I150" i="18" s="1"/>
  <c r="H150" i="18"/>
  <c r="J149" i="18" a="1"/>
  <c r="J149" i="18" s="1"/>
  <c r="I149" i="18" a="1"/>
  <c r="I149" i="18" s="1"/>
  <c r="H149" i="18"/>
  <c r="J148" i="18" a="1"/>
  <c r="J148" i="18" s="1"/>
  <c r="I148" i="18" a="1"/>
  <c r="I148" i="18" s="1"/>
  <c r="H148" i="18"/>
  <c r="J147" i="18" a="1"/>
  <c r="J147" i="18" s="1"/>
  <c r="I147" i="18" a="1"/>
  <c r="I147" i="18" s="1"/>
  <c r="H147" i="18"/>
  <c r="J146" i="18" a="1"/>
  <c r="J146" i="18" s="1"/>
  <c r="I146" i="18" a="1"/>
  <c r="I146" i="18" s="1"/>
  <c r="H146" i="18"/>
  <c r="J145" i="18" a="1"/>
  <c r="J145" i="18" s="1"/>
  <c r="I145" i="18" a="1"/>
  <c r="I145" i="18" s="1"/>
  <c r="H145" i="18"/>
  <c r="J144" i="18" a="1"/>
  <c r="J144" i="18" s="1"/>
  <c r="I144" i="18" a="1"/>
  <c r="I144" i="18" s="1"/>
  <c r="H144" i="18"/>
  <c r="J143" i="18" a="1"/>
  <c r="J143" i="18" s="1"/>
  <c r="I143" i="18" a="1"/>
  <c r="I143" i="18" s="1"/>
  <c r="H143" i="18"/>
  <c r="J142" i="18" a="1"/>
  <c r="J142" i="18" s="1"/>
  <c r="I142" i="18" a="1"/>
  <c r="I142" i="18" s="1"/>
  <c r="H142" i="18"/>
  <c r="J141" i="18" a="1"/>
  <c r="J141" i="18" s="1"/>
  <c r="I141" i="18" a="1"/>
  <c r="I141" i="18" s="1"/>
  <c r="H141" i="18"/>
  <c r="J140" i="18" a="1"/>
  <c r="J140" i="18" s="1"/>
  <c r="I140" i="18" a="1"/>
  <c r="I140" i="18" s="1"/>
  <c r="H140" i="18"/>
  <c r="J139" i="18" a="1"/>
  <c r="J139" i="18" s="1"/>
  <c r="I139" i="18" a="1"/>
  <c r="I139" i="18" s="1"/>
  <c r="H139" i="18"/>
  <c r="J138" i="18" a="1"/>
  <c r="J138" i="18" s="1"/>
  <c r="I138" i="18" a="1"/>
  <c r="I138" i="18" s="1"/>
  <c r="H138" i="18"/>
  <c r="J137" i="18" a="1"/>
  <c r="J137" i="18" s="1"/>
  <c r="I137" i="18" a="1"/>
  <c r="I137" i="18" s="1"/>
  <c r="H137" i="18"/>
  <c r="J136" i="18" a="1"/>
  <c r="J136" i="18" s="1"/>
  <c r="I136" i="18" a="1"/>
  <c r="I136" i="18" s="1"/>
  <c r="H136" i="18"/>
  <c r="J135" i="18" a="1"/>
  <c r="J135" i="18" s="1"/>
  <c r="I135" i="18" a="1"/>
  <c r="I135" i="18" s="1"/>
  <c r="H135" i="18"/>
  <c r="J134" i="18" a="1"/>
  <c r="J134" i="18" s="1"/>
  <c r="I134" i="18" a="1"/>
  <c r="I134" i="18" s="1"/>
  <c r="H134" i="18"/>
  <c r="J133" i="18" a="1"/>
  <c r="J133" i="18" s="1"/>
  <c r="I133" i="18" a="1"/>
  <c r="I133" i="18" s="1"/>
  <c r="H133" i="18"/>
  <c r="J132" i="18" a="1"/>
  <c r="J132" i="18" s="1"/>
  <c r="I132" i="18" a="1"/>
  <c r="I132" i="18" s="1"/>
  <c r="H132" i="18"/>
  <c r="J131" i="18" a="1"/>
  <c r="J131" i="18" s="1"/>
  <c r="I131" i="18" a="1"/>
  <c r="I131" i="18" s="1"/>
  <c r="H131" i="18"/>
  <c r="J130" i="18" a="1"/>
  <c r="J130" i="18" s="1"/>
  <c r="I130" i="18" a="1"/>
  <c r="I130" i="18" s="1"/>
  <c r="H130" i="18"/>
  <c r="J129" i="18" a="1"/>
  <c r="J129" i="18" s="1"/>
  <c r="I129" i="18" a="1"/>
  <c r="I129" i="18" s="1"/>
  <c r="H129" i="18"/>
  <c r="J128" i="18" a="1"/>
  <c r="J128" i="18" s="1"/>
  <c r="I128" i="18" a="1"/>
  <c r="I128" i="18" s="1"/>
  <c r="H128" i="18"/>
  <c r="J127" i="18" a="1"/>
  <c r="J127" i="18" s="1"/>
  <c r="I127" i="18" a="1"/>
  <c r="I127" i="18" s="1"/>
  <c r="H127" i="18"/>
  <c r="J126" i="18" a="1"/>
  <c r="J126" i="18" s="1"/>
  <c r="I126" i="18" a="1"/>
  <c r="I126" i="18" s="1"/>
  <c r="H126" i="18"/>
  <c r="J125" i="18" a="1"/>
  <c r="J125" i="18" s="1"/>
  <c r="I125" i="18" a="1"/>
  <c r="I125" i="18" s="1"/>
  <c r="H125" i="18"/>
  <c r="J124" i="18" a="1"/>
  <c r="J124" i="18" s="1"/>
  <c r="I124" i="18" a="1"/>
  <c r="I124" i="18" s="1"/>
  <c r="H124" i="18"/>
  <c r="J123" i="18" a="1"/>
  <c r="J123" i="18" s="1"/>
  <c r="I123" i="18" a="1"/>
  <c r="I123" i="18" s="1"/>
  <c r="H123" i="18"/>
  <c r="J122" i="18" a="1"/>
  <c r="J122" i="18" s="1"/>
  <c r="I122" i="18" a="1"/>
  <c r="I122" i="18" s="1"/>
  <c r="H122" i="18"/>
  <c r="J121" i="18" a="1"/>
  <c r="J121" i="18" s="1"/>
  <c r="I121" i="18" a="1"/>
  <c r="I121" i="18" s="1"/>
  <c r="H121" i="18"/>
  <c r="J120" i="18" a="1"/>
  <c r="J120" i="18" s="1"/>
  <c r="I120" i="18" a="1"/>
  <c r="I120" i="18" s="1"/>
  <c r="H120" i="18"/>
  <c r="J119" i="18" a="1"/>
  <c r="J119" i="18" s="1"/>
  <c r="I119" i="18" a="1"/>
  <c r="I119" i="18" s="1"/>
  <c r="H119" i="18"/>
  <c r="J118" i="18" a="1"/>
  <c r="J118" i="18" s="1"/>
  <c r="I118" i="18" a="1"/>
  <c r="I118" i="18" s="1"/>
  <c r="H118" i="18"/>
  <c r="J117" i="18" a="1"/>
  <c r="J117" i="18" s="1"/>
  <c r="I117" i="18" a="1"/>
  <c r="I117" i="18" s="1"/>
  <c r="H117" i="18"/>
  <c r="J116" i="18" a="1"/>
  <c r="J116" i="18" s="1"/>
  <c r="I116" i="18" a="1"/>
  <c r="I116" i="18" s="1"/>
  <c r="H116" i="18"/>
  <c r="J115" i="18" a="1"/>
  <c r="J115" i="18" s="1"/>
  <c r="I115" i="18" a="1"/>
  <c r="I115" i="18" s="1"/>
  <c r="H115" i="18"/>
  <c r="J114" i="18" a="1"/>
  <c r="J114" i="18" s="1"/>
  <c r="I114" i="18" a="1"/>
  <c r="I114" i="18" s="1"/>
  <c r="H114" i="18"/>
  <c r="J113" i="18" a="1"/>
  <c r="J113" i="18" s="1"/>
  <c r="I113" i="18" a="1"/>
  <c r="I113" i="18" s="1"/>
  <c r="H113" i="18"/>
  <c r="J112" i="18" a="1"/>
  <c r="J112" i="18" s="1"/>
  <c r="I112" i="18" a="1"/>
  <c r="I112" i="18" s="1"/>
  <c r="H112" i="18"/>
  <c r="J111" i="18" a="1"/>
  <c r="J111" i="18" s="1"/>
  <c r="I111" i="18" a="1"/>
  <c r="I111" i="18" s="1"/>
  <c r="H111" i="18"/>
  <c r="J110" i="18" a="1"/>
  <c r="J110" i="18" s="1"/>
  <c r="I110" i="18" a="1"/>
  <c r="I110" i="18" s="1"/>
  <c r="H110" i="18"/>
  <c r="J109" i="18" a="1"/>
  <c r="J109" i="18" s="1"/>
  <c r="I109" i="18" a="1"/>
  <c r="I109" i="18" s="1"/>
  <c r="H109" i="18"/>
  <c r="J108" i="18" a="1"/>
  <c r="J108" i="18" s="1"/>
  <c r="I108" i="18" a="1"/>
  <c r="I108" i="18" s="1"/>
  <c r="H108" i="18"/>
  <c r="J107" i="18" a="1"/>
  <c r="J107" i="18" s="1"/>
  <c r="I107" i="18" a="1"/>
  <c r="I107" i="18" s="1"/>
  <c r="H107" i="18"/>
  <c r="J106" i="18" a="1"/>
  <c r="J106" i="18" s="1"/>
  <c r="I106" i="18" a="1"/>
  <c r="I106" i="18" s="1"/>
  <c r="H106" i="18"/>
  <c r="J105" i="18" a="1"/>
  <c r="J105" i="18" s="1"/>
  <c r="I105" i="18" a="1"/>
  <c r="I105" i="18" s="1"/>
  <c r="H105" i="18"/>
  <c r="J104" i="18" a="1"/>
  <c r="J104" i="18" s="1"/>
  <c r="I104" i="18" a="1"/>
  <c r="I104" i="18" s="1"/>
  <c r="H104" i="18"/>
  <c r="J103" i="18" a="1"/>
  <c r="J103" i="18" s="1"/>
  <c r="I103" i="18" a="1"/>
  <c r="I103" i="18" s="1"/>
  <c r="H103" i="18"/>
  <c r="J102" i="18" a="1"/>
  <c r="J102" i="18" s="1"/>
  <c r="I102" i="18" a="1"/>
  <c r="I102" i="18" s="1"/>
  <c r="H102" i="18"/>
  <c r="J101" i="18" a="1"/>
  <c r="J101" i="18" s="1"/>
  <c r="I101" i="18" a="1"/>
  <c r="I101" i="18" s="1"/>
  <c r="H101" i="18"/>
  <c r="J100" i="18" a="1"/>
  <c r="J100" i="18" s="1"/>
  <c r="I100" i="18" a="1"/>
  <c r="I100" i="18" s="1"/>
  <c r="H100" i="18"/>
  <c r="J99" i="18" a="1"/>
  <c r="J99" i="18" s="1"/>
  <c r="I99" i="18" a="1"/>
  <c r="I99" i="18" s="1"/>
  <c r="H99" i="18"/>
  <c r="J98" i="18" a="1"/>
  <c r="J98" i="18" s="1"/>
  <c r="I98" i="18" a="1"/>
  <c r="I98" i="18" s="1"/>
  <c r="H98" i="18"/>
  <c r="J97" i="18" a="1"/>
  <c r="J97" i="18" s="1"/>
  <c r="I97" i="18" a="1"/>
  <c r="I97" i="18" s="1"/>
  <c r="H97" i="18"/>
  <c r="J96" i="18" a="1"/>
  <c r="J96" i="18" s="1"/>
  <c r="I96" i="18" a="1"/>
  <c r="I96" i="18" s="1"/>
  <c r="H96" i="18"/>
  <c r="J95" i="18" a="1"/>
  <c r="J95" i="18" s="1"/>
  <c r="I95" i="18" a="1"/>
  <c r="I95" i="18" s="1"/>
  <c r="H95" i="18"/>
  <c r="J94" i="18" a="1"/>
  <c r="J94" i="18" s="1"/>
  <c r="I94" i="18" a="1"/>
  <c r="I94" i="18" s="1"/>
  <c r="H94" i="18"/>
  <c r="J93" i="18" a="1"/>
  <c r="J93" i="18" s="1"/>
  <c r="I93" i="18" a="1"/>
  <c r="I93" i="18" s="1"/>
  <c r="H93" i="18"/>
  <c r="J92" i="18" a="1"/>
  <c r="J92" i="18" s="1"/>
  <c r="I92" i="18" a="1"/>
  <c r="I92" i="18" s="1"/>
  <c r="H92" i="18"/>
  <c r="J91" i="18" a="1"/>
  <c r="J91" i="18" s="1"/>
  <c r="I91" i="18" a="1"/>
  <c r="I91" i="18" s="1"/>
  <c r="H91" i="18"/>
  <c r="J90" i="18" a="1"/>
  <c r="J90" i="18" s="1"/>
  <c r="I90" i="18" a="1"/>
  <c r="I90" i="18" s="1"/>
  <c r="H90" i="18"/>
  <c r="J89" i="18" a="1"/>
  <c r="J89" i="18" s="1"/>
  <c r="I89" i="18" a="1"/>
  <c r="I89" i="18" s="1"/>
  <c r="H89" i="18"/>
  <c r="J88" i="18" a="1"/>
  <c r="J88" i="18" s="1"/>
  <c r="I88" i="18" a="1"/>
  <c r="I88" i="18" s="1"/>
  <c r="H88" i="18"/>
  <c r="J87" i="18" a="1"/>
  <c r="J87" i="18" s="1"/>
  <c r="I87" i="18" a="1"/>
  <c r="I87" i="18" s="1"/>
  <c r="H87" i="18"/>
  <c r="J86" i="18" a="1"/>
  <c r="J86" i="18" s="1"/>
  <c r="I86" i="18" a="1"/>
  <c r="I86" i="18" s="1"/>
  <c r="H86" i="18"/>
  <c r="J85" i="18" a="1"/>
  <c r="J85" i="18" s="1"/>
  <c r="I85" i="18" a="1"/>
  <c r="I85" i="18" s="1"/>
  <c r="H85" i="18"/>
  <c r="J84" i="18" a="1"/>
  <c r="J84" i="18" s="1"/>
  <c r="I84" i="18" a="1"/>
  <c r="I84" i="18" s="1"/>
  <c r="H84" i="18"/>
  <c r="J83" i="18" a="1"/>
  <c r="J83" i="18" s="1"/>
  <c r="I83" i="18" a="1"/>
  <c r="I83" i="18" s="1"/>
  <c r="H83" i="18"/>
  <c r="J82" i="18" a="1"/>
  <c r="J82" i="18" s="1"/>
  <c r="I82" i="18" a="1"/>
  <c r="I82" i="18" s="1"/>
  <c r="H82" i="18"/>
  <c r="J81" i="18" a="1"/>
  <c r="J81" i="18" s="1"/>
  <c r="I81" i="18" a="1"/>
  <c r="I81" i="18" s="1"/>
  <c r="H81" i="18"/>
  <c r="J80" i="18" a="1"/>
  <c r="J80" i="18" s="1"/>
  <c r="I80" i="18" a="1"/>
  <c r="I80" i="18" s="1"/>
  <c r="H80" i="18"/>
  <c r="J79" i="18" a="1"/>
  <c r="J79" i="18" s="1"/>
  <c r="I79" i="18" a="1"/>
  <c r="I79" i="18" s="1"/>
  <c r="H79" i="18"/>
  <c r="J78" i="18" a="1"/>
  <c r="J78" i="18" s="1"/>
  <c r="I78" i="18" a="1"/>
  <c r="I78" i="18" s="1"/>
  <c r="H78" i="18"/>
  <c r="J77" i="18" a="1"/>
  <c r="J77" i="18" s="1"/>
  <c r="I77" i="18" a="1"/>
  <c r="I77" i="18" s="1"/>
  <c r="H77" i="18"/>
  <c r="J76" i="18" a="1"/>
  <c r="J76" i="18" s="1"/>
  <c r="I76" i="18" a="1"/>
  <c r="I76" i="18" s="1"/>
  <c r="H76" i="18"/>
  <c r="J75" i="18" a="1"/>
  <c r="J75" i="18" s="1"/>
  <c r="I75" i="18" a="1"/>
  <c r="I75" i="18" s="1"/>
  <c r="H75" i="18"/>
  <c r="J74" i="18" a="1"/>
  <c r="J74" i="18" s="1"/>
  <c r="I74" i="18" a="1"/>
  <c r="I74" i="18" s="1"/>
  <c r="H74" i="18"/>
  <c r="J73" i="18" a="1"/>
  <c r="J73" i="18" s="1"/>
  <c r="I73" i="18" a="1"/>
  <c r="I73" i="18" s="1"/>
  <c r="H73" i="18"/>
  <c r="J72" i="18" a="1"/>
  <c r="J72" i="18" s="1"/>
  <c r="I72" i="18" a="1"/>
  <c r="I72" i="18" s="1"/>
  <c r="H72" i="18"/>
  <c r="J71" i="18" a="1"/>
  <c r="J71" i="18" s="1"/>
  <c r="I71" i="18" a="1"/>
  <c r="I71" i="18" s="1"/>
  <c r="H71" i="18"/>
  <c r="J70" i="18" a="1"/>
  <c r="J70" i="18" s="1"/>
  <c r="I70" i="18" a="1"/>
  <c r="I70" i="18" s="1"/>
  <c r="H70" i="18"/>
  <c r="J69" i="18" a="1"/>
  <c r="J69" i="18" s="1"/>
  <c r="I69" i="18" a="1"/>
  <c r="I69" i="18" s="1"/>
  <c r="H69" i="18"/>
  <c r="J68" i="18" a="1"/>
  <c r="J68" i="18" s="1"/>
  <c r="I68" i="18" a="1"/>
  <c r="I68" i="18" s="1"/>
  <c r="H68" i="18"/>
  <c r="J67" i="18" a="1"/>
  <c r="J67" i="18" s="1"/>
  <c r="I67" i="18" a="1"/>
  <c r="I67" i="18" s="1"/>
  <c r="H67" i="18"/>
  <c r="J66" i="18" a="1"/>
  <c r="J66" i="18" s="1"/>
  <c r="I66" i="18" a="1"/>
  <c r="I66" i="18" s="1"/>
  <c r="H66" i="18"/>
  <c r="J65" i="18" a="1"/>
  <c r="J65" i="18" s="1"/>
  <c r="I65" i="18" a="1"/>
  <c r="I65" i="18" s="1"/>
  <c r="H65" i="18"/>
  <c r="J64" i="18" a="1"/>
  <c r="J64" i="18" s="1"/>
  <c r="I64" i="18" a="1"/>
  <c r="I64" i="18" s="1"/>
  <c r="H64" i="18"/>
  <c r="J63" i="18" a="1"/>
  <c r="J63" i="18" s="1"/>
  <c r="I63" i="18" a="1"/>
  <c r="I63" i="18" s="1"/>
  <c r="H63" i="18"/>
  <c r="J62" i="18" a="1"/>
  <c r="J62" i="18" s="1"/>
  <c r="I62" i="18" a="1"/>
  <c r="I62" i="18" s="1"/>
  <c r="H62" i="18"/>
  <c r="J61" i="18" a="1"/>
  <c r="J61" i="18" s="1"/>
  <c r="I61" i="18" a="1"/>
  <c r="I61" i="18" s="1"/>
  <c r="H61" i="18"/>
  <c r="J60" i="18" a="1"/>
  <c r="J60" i="18" s="1"/>
  <c r="I60" i="18" a="1"/>
  <c r="I60" i="18" s="1"/>
  <c r="H60" i="18"/>
  <c r="J59" i="18" a="1"/>
  <c r="J59" i="18" s="1"/>
  <c r="I59" i="18" a="1"/>
  <c r="I59" i="18" s="1"/>
  <c r="H59" i="18"/>
  <c r="J58" i="18" a="1"/>
  <c r="J58" i="18" s="1"/>
  <c r="I58" i="18" a="1"/>
  <c r="I58" i="18" s="1"/>
  <c r="H58" i="18"/>
  <c r="J57" i="18" a="1"/>
  <c r="J57" i="18" s="1"/>
  <c r="I57" i="18" a="1"/>
  <c r="I57" i="18" s="1"/>
  <c r="H57" i="18"/>
  <c r="J56" i="18" a="1"/>
  <c r="J56" i="18" s="1"/>
  <c r="I56" i="18" a="1"/>
  <c r="I56" i="18" s="1"/>
  <c r="H56" i="18"/>
  <c r="J55" i="18" a="1"/>
  <c r="J55" i="18" s="1"/>
  <c r="I55" i="18" a="1"/>
  <c r="I55" i="18" s="1"/>
  <c r="H55" i="18"/>
  <c r="J54" i="18" a="1"/>
  <c r="J54" i="18" s="1"/>
  <c r="I54" i="18" a="1"/>
  <c r="I54" i="18" s="1"/>
  <c r="H54" i="18"/>
  <c r="J53" i="18" a="1"/>
  <c r="J53" i="18" s="1"/>
  <c r="I53" i="18" a="1"/>
  <c r="I53" i="18" s="1"/>
  <c r="H53" i="18"/>
  <c r="J52" i="18" a="1"/>
  <c r="J52" i="18" s="1"/>
  <c r="I52" i="18" a="1"/>
  <c r="I52" i="18" s="1"/>
  <c r="H52" i="18"/>
  <c r="J51" i="18" a="1"/>
  <c r="J51" i="18" s="1"/>
  <c r="I51" i="18" a="1"/>
  <c r="I51" i="18" s="1"/>
  <c r="H51" i="18"/>
  <c r="J50" i="18" a="1"/>
  <c r="J50" i="18" s="1"/>
  <c r="I50" i="18" a="1"/>
  <c r="I50" i="18" s="1"/>
  <c r="H50" i="18"/>
  <c r="J49" i="18" a="1"/>
  <c r="J49" i="18" s="1"/>
  <c r="I49" i="18" a="1"/>
  <c r="I49" i="18" s="1"/>
  <c r="H49" i="18"/>
  <c r="J48" i="18" a="1"/>
  <c r="J48" i="18" s="1"/>
  <c r="I48" i="18" a="1"/>
  <c r="I48" i="18" s="1"/>
  <c r="H48" i="18"/>
  <c r="J47" i="18" a="1"/>
  <c r="J47" i="18" s="1"/>
  <c r="I47" i="18" a="1"/>
  <c r="I47" i="18" s="1"/>
  <c r="H47" i="18"/>
  <c r="J46" i="18" a="1"/>
  <c r="J46" i="18" s="1"/>
  <c r="I46" i="18" a="1"/>
  <c r="I46" i="18" s="1"/>
  <c r="H46" i="18"/>
  <c r="J45" i="18" a="1"/>
  <c r="J45" i="18" s="1"/>
  <c r="I45" i="18" a="1"/>
  <c r="I45" i="18" s="1"/>
  <c r="H45" i="18"/>
  <c r="J44" i="18" a="1"/>
  <c r="J44" i="18" s="1"/>
  <c r="I44" i="18" a="1"/>
  <c r="I44" i="18" s="1"/>
  <c r="H44" i="18"/>
  <c r="J43" i="18" a="1"/>
  <c r="J43" i="18" s="1"/>
  <c r="I43" i="18" a="1"/>
  <c r="I43" i="18" s="1"/>
  <c r="H43" i="18"/>
  <c r="J42" i="18" a="1"/>
  <c r="J42" i="18" s="1"/>
  <c r="I42" i="18" a="1"/>
  <c r="I42" i="18" s="1"/>
  <c r="H42" i="18"/>
  <c r="J41" i="18" a="1"/>
  <c r="J41" i="18" s="1"/>
  <c r="I41" i="18" a="1"/>
  <c r="I41" i="18" s="1"/>
  <c r="H41" i="18"/>
  <c r="J40" i="18" a="1"/>
  <c r="J40" i="18" s="1"/>
  <c r="I40" i="18" a="1"/>
  <c r="I40" i="18" s="1"/>
  <c r="H40" i="18"/>
  <c r="J39" i="18" a="1"/>
  <c r="J39" i="18" s="1"/>
  <c r="I39" i="18" a="1"/>
  <c r="I39" i="18" s="1"/>
  <c r="H39" i="18"/>
  <c r="J38" i="18" a="1"/>
  <c r="J38" i="18" s="1"/>
  <c r="I38" i="18" a="1"/>
  <c r="I38" i="18" s="1"/>
  <c r="H38" i="18"/>
  <c r="J37" i="18" a="1"/>
  <c r="J37" i="18" s="1"/>
  <c r="I37" i="18" a="1"/>
  <c r="I37" i="18" s="1"/>
  <c r="H37" i="18"/>
  <c r="J36" i="18" a="1"/>
  <c r="J36" i="18" s="1"/>
  <c r="I36" i="18" a="1"/>
  <c r="I36" i="18" s="1"/>
  <c r="H36" i="18"/>
  <c r="J35" i="18" a="1"/>
  <c r="J35" i="18" s="1"/>
  <c r="I35" i="18" a="1"/>
  <c r="I35" i="18" s="1"/>
  <c r="H35" i="18"/>
  <c r="J34" i="18" a="1"/>
  <c r="J34" i="18" s="1"/>
  <c r="I34" i="18" a="1"/>
  <c r="I34" i="18" s="1"/>
  <c r="H34" i="18"/>
  <c r="J33" i="18" a="1"/>
  <c r="J33" i="18" s="1"/>
  <c r="I33" i="18" a="1"/>
  <c r="I33" i="18" s="1"/>
  <c r="H33" i="18"/>
  <c r="J32" i="18" a="1"/>
  <c r="J32" i="18" s="1"/>
  <c r="I32" i="18" a="1"/>
  <c r="I32" i="18" s="1"/>
  <c r="H32" i="18"/>
  <c r="J31" i="18" a="1"/>
  <c r="J31" i="18" s="1"/>
  <c r="I31" i="18" a="1"/>
  <c r="I31" i="18" s="1"/>
  <c r="H31" i="18"/>
  <c r="J30" i="18" a="1"/>
  <c r="J30" i="18" s="1"/>
  <c r="I30" i="18" a="1"/>
  <c r="I30" i="18" s="1"/>
  <c r="H30" i="18"/>
  <c r="J29" i="18" a="1"/>
  <c r="J29" i="18" s="1"/>
  <c r="I29" i="18" a="1"/>
  <c r="I29" i="18" s="1"/>
  <c r="H29" i="18"/>
  <c r="J28" i="18" a="1"/>
  <c r="J28" i="18" s="1"/>
  <c r="I28" i="18" a="1"/>
  <c r="I28" i="18" s="1"/>
  <c r="H28" i="18"/>
  <c r="J27" i="18" a="1"/>
  <c r="J27" i="18" s="1"/>
  <c r="I27" i="18" a="1"/>
  <c r="I27" i="18" s="1"/>
  <c r="H27" i="18"/>
  <c r="J26" i="18" a="1"/>
  <c r="J26" i="18" s="1"/>
  <c r="I26" i="18" a="1"/>
  <c r="I26" i="18" s="1"/>
  <c r="H26" i="18"/>
  <c r="J25" i="18" a="1"/>
  <c r="J25" i="18" s="1"/>
  <c r="I25" i="18" a="1"/>
  <c r="I25" i="18" s="1"/>
  <c r="H25" i="18"/>
  <c r="J24" i="18" a="1"/>
  <c r="J24" i="18" s="1"/>
  <c r="I24" i="18" a="1"/>
  <c r="I24" i="18" s="1"/>
  <c r="H24" i="18"/>
  <c r="J23" i="18" a="1"/>
  <c r="J23" i="18" s="1"/>
  <c r="I23" i="18" a="1"/>
  <c r="I23" i="18" s="1"/>
  <c r="H23" i="18"/>
  <c r="C23" i="18"/>
  <c r="J22" i="18" a="1"/>
  <c r="J22" i="18" s="1"/>
  <c r="I22" i="18" a="1"/>
  <c r="I22" i="18" s="1"/>
  <c r="H22" i="18"/>
  <c r="C22" i="18"/>
  <c r="J21" i="18" a="1"/>
  <c r="J21" i="18" s="1"/>
  <c r="I21" i="18" a="1"/>
  <c r="I21" i="18" s="1"/>
  <c r="H21" i="18"/>
  <c r="C21" i="18"/>
  <c r="J20" i="18" a="1"/>
  <c r="J20" i="18" s="1"/>
  <c r="I20" i="18" a="1"/>
  <c r="I20" i="18" s="1"/>
  <c r="H20" i="18"/>
  <c r="C20" i="18"/>
  <c r="J19" i="18" a="1"/>
  <c r="J19" i="18" s="1"/>
  <c r="I19" i="18" a="1"/>
  <c r="I19" i="18" s="1"/>
  <c r="H19" i="18"/>
  <c r="C19" i="18"/>
  <c r="J18" i="18" a="1"/>
  <c r="J18" i="18" s="1"/>
  <c r="I18" i="18" a="1"/>
  <c r="I18" i="18" s="1"/>
  <c r="H18" i="18"/>
  <c r="C18" i="18"/>
  <c r="J17" i="18" a="1"/>
  <c r="J17" i="18" s="1"/>
  <c r="I17" i="18" a="1"/>
  <c r="I17" i="18" s="1"/>
  <c r="H17" i="18"/>
  <c r="C17" i="18"/>
  <c r="J16" i="18" a="1"/>
  <c r="J16" i="18" s="1"/>
  <c r="I16" i="18" a="1"/>
  <c r="I16" i="18" s="1"/>
  <c r="H16" i="18"/>
  <c r="C16" i="18"/>
  <c r="J15" i="18" a="1"/>
  <c r="J15" i="18" s="1"/>
  <c r="I15" i="18" a="1"/>
  <c r="I15" i="18" s="1"/>
  <c r="H15" i="18"/>
  <c r="C15" i="18"/>
  <c r="J14" i="18" a="1"/>
  <c r="J14" i="18" s="1"/>
  <c r="I14" i="18" a="1"/>
  <c r="I14" i="18" s="1"/>
  <c r="H14" i="18"/>
  <c r="C14" i="18"/>
  <c r="J13" i="18" a="1"/>
  <c r="J13" i="18" s="1"/>
  <c r="I13" i="18" a="1"/>
  <c r="I13" i="18" s="1"/>
  <c r="H13" i="18"/>
  <c r="C13" i="18"/>
  <c r="J12" i="18" a="1"/>
  <c r="J12" i="18" s="1"/>
  <c r="I12" i="18" a="1"/>
  <c r="I12" i="18" s="1"/>
  <c r="H12" i="18"/>
  <c r="C12" i="18"/>
  <c r="J11" i="18" a="1"/>
  <c r="J11" i="18" s="1"/>
  <c r="I11" i="18" a="1"/>
  <c r="I11" i="18" s="1"/>
  <c r="H11" i="18"/>
  <c r="J10" i="18" a="1"/>
  <c r="J10" i="18" s="1"/>
  <c r="I10" i="18" a="1"/>
  <c r="I10" i="18" s="1"/>
  <c r="H10" i="18"/>
  <c r="J9" i="18" a="1"/>
  <c r="J9" i="18" s="1"/>
  <c r="I9" i="18" a="1"/>
  <c r="I9" i="18" s="1"/>
  <c r="H9" i="18"/>
  <c r="J8" i="18" a="1"/>
  <c r="J8" i="18" s="1"/>
  <c r="I8" i="18" a="1"/>
  <c r="I8" i="18" s="1"/>
  <c r="H8" i="18"/>
  <c r="D8" i="18"/>
  <c r="J7" i="18" a="1"/>
  <c r="J7" i="18" s="1"/>
  <c r="I7" i="18" a="1"/>
  <c r="I7" i="18" s="1"/>
  <c r="H7" i="18"/>
  <c r="D7" i="18"/>
  <c r="J6" i="18" a="1"/>
  <c r="J6" i="18" s="1"/>
  <c r="I6" i="18" a="1"/>
  <c r="I6" i="18" s="1"/>
  <c r="H6" i="18"/>
  <c r="D6" i="18"/>
  <c r="J5" i="18" a="1"/>
  <c r="J5" i="18" s="1"/>
  <c r="I5" i="18" a="1"/>
  <c r="I5" i="18" s="1"/>
  <c r="H5" i="18"/>
  <c r="D5" i="18"/>
  <c r="J4" i="18" a="1"/>
  <c r="J4" i="18" s="1"/>
  <c r="I4" i="18" a="1"/>
  <c r="I4" i="18" s="1"/>
  <c r="H4" i="18"/>
  <c r="D4" i="18"/>
  <c r="J3" i="18" a="1"/>
  <c r="J3" i="18" s="1"/>
  <c r="I3" i="18" a="1"/>
  <c r="I3" i="18" s="1"/>
  <c r="H3" i="18"/>
  <c r="D3" i="18"/>
  <c r="J2" i="18" a="1"/>
  <c r="J2" i="18" s="1"/>
  <c r="I2" i="18" a="1"/>
  <c r="I2" i="18" s="1"/>
  <c r="H2" i="18"/>
  <c r="D2" i="18"/>
  <c r="J366" i="17" a="1"/>
  <c r="J366" i="17" s="1"/>
  <c r="I366" i="17" a="1"/>
  <c r="I366" i="17" s="1"/>
  <c r="H366" i="17"/>
  <c r="J365" i="17" a="1"/>
  <c r="J365" i="17" s="1"/>
  <c r="I365" i="17" a="1"/>
  <c r="I365" i="17" s="1"/>
  <c r="H365" i="17"/>
  <c r="J364" i="17" a="1"/>
  <c r="J364" i="17" s="1"/>
  <c r="I364" i="17" a="1"/>
  <c r="I364" i="17" s="1"/>
  <c r="H364" i="17"/>
  <c r="J363" i="17" a="1"/>
  <c r="J363" i="17" s="1"/>
  <c r="I363" i="17" a="1"/>
  <c r="I363" i="17" s="1"/>
  <c r="H363" i="17"/>
  <c r="J362" i="17" a="1"/>
  <c r="J362" i="17" s="1"/>
  <c r="I362" i="17" a="1"/>
  <c r="I362" i="17" s="1"/>
  <c r="H362" i="17"/>
  <c r="J361" i="17" a="1"/>
  <c r="J361" i="17" s="1"/>
  <c r="I361" i="17" a="1"/>
  <c r="I361" i="17" s="1"/>
  <c r="H361" i="17"/>
  <c r="J360" i="17" a="1"/>
  <c r="J360" i="17" s="1"/>
  <c r="I360" i="17" a="1"/>
  <c r="I360" i="17" s="1"/>
  <c r="H360" i="17"/>
  <c r="J359" i="17" a="1"/>
  <c r="J359" i="17" s="1"/>
  <c r="I359" i="17" a="1"/>
  <c r="I359" i="17" s="1"/>
  <c r="H359" i="17"/>
  <c r="J358" i="17" a="1"/>
  <c r="J358" i="17" s="1"/>
  <c r="I358" i="17" a="1"/>
  <c r="I358" i="17" s="1"/>
  <c r="H358" i="17"/>
  <c r="J357" i="17" a="1"/>
  <c r="J357" i="17" s="1"/>
  <c r="I357" i="17" a="1"/>
  <c r="I357" i="17" s="1"/>
  <c r="H357" i="17"/>
  <c r="J356" i="17" a="1"/>
  <c r="J356" i="17" s="1"/>
  <c r="I356" i="17" a="1"/>
  <c r="I356" i="17" s="1"/>
  <c r="H356" i="17"/>
  <c r="J355" i="17" a="1"/>
  <c r="J355" i="17" s="1"/>
  <c r="I355" i="17" a="1"/>
  <c r="I355" i="17" s="1"/>
  <c r="H355" i="17"/>
  <c r="J354" i="17" a="1"/>
  <c r="J354" i="17" s="1"/>
  <c r="I354" i="17" a="1"/>
  <c r="I354" i="17" s="1"/>
  <c r="H354" i="17"/>
  <c r="J353" i="17" a="1"/>
  <c r="J353" i="17" s="1"/>
  <c r="I353" i="17" a="1"/>
  <c r="I353" i="17" s="1"/>
  <c r="H353" i="17"/>
  <c r="J352" i="17" a="1"/>
  <c r="J352" i="17" s="1"/>
  <c r="I352" i="17" a="1"/>
  <c r="I352" i="17" s="1"/>
  <c r="H352" i="17"/>
  <c r="J351" i="17" a="1"/>
  <c r="J351" i="17" s="1"/>
  <c r="I351" i="17" a="1"/>
  <c r="I351" i="17" s="1"/>
  <c r="H351" i="17"/>
  <c r="J350" i="17" a="1"/>
  <c r="J350" i="17" s="1"/>
  <c r="I350" i="17" a="1"/>
  <c r="I350" i="17" s="1"/>
  <c r="H350" i="17"/>
  <c r="J349" i="17" a="1"/>
  <c r="J349" i="17" s="1"/>
  <c r="I349" i="17" a="1"/>
  <c r="I349" i="17" s="1"/>
  <c r="H349" i="17"/>
  <c r="J348" i="17" a="1"/>
  <c r="J348" i="17" s="1"/>
  <c r="I348" i="17" a="1"/>
  <c r="I348" i="17" s="1"/>
  <c r="H348" i="17"/>
  <c r="J347" i="17" a="1"/>
  <c r="J347" i="17" s="1"/>
  <c r="I347" i="17" a="1"/>
  <c r="I347" i="17" s="1"/>
  <c r="H347" i="17"/>
  <c r="J346" i="17" a="1"/>
  <c r="J346" i="17" s="1"/>
  <c r="I346" i="17" a="1"/>
  <c r="I346" i="17" s="1"/>
  <c r="H346" i="17"/>
  <c r="J345" i="17" a="1"/>
  <c r="J345" i="17" s="1"/>
  <c r="I345" i="17" a="1"/>
  <c r="I345" i="17" s="1"/>
  <c r="H345" i="17"/>
  <c r="J344" i="17" a="1"/>
  <c r="J344" i="17" s="1"/>
  <c r="I344" i="17" a="1"/>
  <c r="I344" i="17" s="1"/>
  <c r="H344" i="17"/>
  <c r="J343" i="17" a="1"/>
  <c r="J343" i="17" s="1"/>
  <c r="I343" i="17" a="1"/>
  <c r="I343" i="17" s="1"/>
  <c r="H343" i="17"/>
  <c r="J342" i="17" a="1"/>
  <c r="J342" i="17" s="1"/>
  <c r="I342" i="17" a="1"/>
  <c r="I342" i="17" s="1"/>
  <c r="H342" i="17"/>
  <c r="J341" i="17" a="1"/>
  <c r="J341" i="17" s="1"/>
  <c r="I341" i="17" a="1"/>
  <c r="I341" i="17" s="1"/>
  <c r="H341" i="17"/>
  <c r="J340" i="17" a="1"/>
  <c r="J340" i="17" s="1"/>
  <c r="I340" i="17" a="1"/>
  <c r="I340" i="17" s="1"/>
  <c r="H340" i="17"/>
  <c r="J339" i="17" a="1"/>
  <c r="J339" i="17" s="1"/>
  <c r="I339" i="17" a="1"/>
  <c r="I339" i="17" s="1"/>
  <c r="H339" i="17"/>
  <c r="J338" i="17" a="1"/>
  <c r="J338" i="17" s="1"/>
  <c r="I338" i="17" a="1"/>
  <c r="I338" i="17" s="1"/>
  <c r="H338" i="17"/>
  <c r="J337" i="17" a="1"/>
  <c r="J337" i="17" s="1"/>
  <c r="I337" i="17" a="1"/>
  <c r="I337" i="17" s="1"/>
  <c r="H337" i="17"/>
  <c r="J336" i="17" a="1"/>
  <c r="J336" i="17" s="1"/>
  <c r="I336" i="17" a="1"/>
  <c r="I336" i="17" s="1"/>
  <c r="H336" i="17"/>
  <c r="J335" i="17" a="1"/>
  <c r="J335" i="17" s="1"/>
  <c r="I335" i="17" a="1"/>
  <c r="I335" i="17" s="1"/>
  <c r="H335" i="17"/>
  <c r="J334" i="17" a="1"/>
  <c r="J334" i="17" s="1"/>
  <c r="I334" i="17" a="1"/>
  <c r="I334" i="17" s="1"/>
  <c r="H334" i="17"/>
  <c r="J333" i="17" a="1"/>
  <c r="J333" i="17" s="1"/>
  <c r="I333" i="17" a="1"/>
  <c r="I333" i="17" s="1"/>
  <c r="H333" i="17"/>
  <c r="J332" i="17" a="1"/>
  <c r="J332" i="17" s="1"/>
  <c r="I332" i="17" a="1"/>
  <c r="I332" i="17" s="1"/>
  <c r="H332" i="17"/>
  <c r="J331" i="17" a="1"/>
  <c r="J331" i="17" s="1"/>
  <c r="I331" i="17" a="1"/>
  <c r="I331" i="17" s="1"/>
  <c r="H331" i="17"/>
  <c r="J330" i="17" a="1"/>
  <c r="J330" i="17" s="1"/>
  <c r="I330" i="17" a="1"/>
  <c r="I330" i="17" s="1"/>
  <c r="H330" i="17"/>
  <c r="J329" i="17" a="1"/>
  <c r="J329" i="17" s="1"/>
  <c r="I329" i="17" a="1"/>
  <c r="I329" i="17" s="1"/>
  <c r="H329" i="17"/>
  <c r="J328" i="17" a="1"/>
  <c r="J328" i="17" s="1"/>
  <c r="I328" i="17" a="1"/>
  <c r="I328" i="17" s="1"/>
  <c r="H328" i="17"/>
  <c r="J327" i="17" a="1"/>
  <c r="J327" i="17" s="1"/>
  <c r="I327" i="17" a="1"/>
  <c r="I327" i="17" s="1"/>
  <c r="H327" i="17"/>
  <c r="J326" i="17" a="1"/>
  <c r="J326" i="17" s="1"/>
  <c r="I326" i="17" a="1"/>
  <c r="I326" i="17" s="1"/>
  <c r="H326" i="17"/>
  <c r="J325" i="17" a="1"/>
  <c r="J325" i="17" s="1"/>
  <c r="I325" i="17" a="1"/>
  <c r="I325" i="17" s="1"/>
  <c r="H325" i="17"/>
  <c r="J324" i="17" a="1"/>
  <c r="J324" i="17" s="1"/>
  <c r="I324" i="17" a="1"/>
  <c r="I324" i="17" s="1"/>
  <c r="H324" i="17"/>
  <c r="J323" i="17" a="1"/>
  <c r="J323" i="17" s="1"/>
  <c r="I323" i="17" a="1"/>
  <c r="I323" i="17" s="1"/>
  <c r="H323" i="17"/>
  <c r="J322" i="17" a="1"/>
  <c r="J322" i="17" s="1"/>
  <c r="I322" i="17" a="1"/>
  <c r="I322" i="17" s="1"/>
  <c r="H322" i="17"/>
  <c r="J321" i="17" a="1"/>
  <c r="J321" i="17" s="1"/>
  <c r="I321" i="17" a="1"/>
  <c r="I321" i="17" s="1"/>
  <c r="H321" i="17"/>
  <c r="J320" i="17" a="1"/>
  <c r="J320" i="17" s="1"/>
  <c r="I320" i="17" a="1"/>
  <c r="I320" i="17" s="1"/>
  <c r="H320" i="17"/>
  <c r="J319" i="17" a="1"/>
  <c r="J319" i="17" s="1"/>
  <c r="I319" i="17" a="1"/>
  <c r="I319" i="17" s="1"/>
  <c r="H319" i="17"/>
  <c r="J318" i="17" a="1"/>
  <c r="J318" i="17" s="1"/>
  <c r="I318" i="17" a="1"/>
  <c r="I318" i="17" s="1"/>
  <c r="H318" i="17"/>
  <c r="J317" i="17" a="1"/>
  <c r="J317" i="17" s="1"/>
  <c r="I317" i="17" a="1"/>
  <c r="I317" i="17" s="1"/>
  <c r="H317" i="17"/>
  <c r="J316" i="17" a="1"/>
  <c r="J316" i="17" s="1"/>
  <c r="I316" i="17" a="1"/>
  <c r="I316" i="17" s="1"/>
  <c r="H316" i="17"/>
  <c r="J315" i="17" a="1"/>
  <c r="J315" i="17" s="1"/>
  <c r="I315" i="17" a="1"/>
  <c r="I315" i="17" s="1"/>
  <c r="H315" i="17"/>
  <c r="J314" i="17" a="1"/>
  <c r="J314" i="17" s="1"/>
  <c r="I314" i="17" a="1"/>
  <c r="I314" i="17" s="1"/>
  <c r="H314" i="17"/>
  <c r="J313" i="17" a="1"/>
  <c r="J313" i="17" s="1"/>
  <c r="I313" i="17" a="1"/>
  <c r="I313" i="17" s="1"/>
  <c r="H313" i="17"/>
  <c r="J312" i="17" a="1"/>
  <c r="J312" i="17" s="1"/>
  <c r="I312" i="17" a="1"/>
  <c r="I312" i="17" s="1"/>
  <c r="H312" i="17"/>
  <c r="J311" i="17" a="1"/>
  <c r="J311" i="17" s="1"/>
  <c r="I311" i="17" a="1"/>
  <c r="I311" i="17" s="1"/>
  <c r="H311" i="17"/>
  <c r="J310" i="17" a="1"/>
  <c r="J310" i="17" s="1"/>
  <c r="I310" i="17" a="1"/>
  <c r="I310" i="17" s="1"/>
  <c r="H310" i="17"/>
  <c r="J309" i="17" a="1"/>
  <c r="J309" i="17" s="1"/>
  <c r="I309" i="17" a="1"/>
  <c r="I309" i="17" s="1"/>
  <c r="H309" i="17"/>
  <c r="J308" i="17" a="1"/>
  <c r="J308" i="17" s="1"/>
  <c r="I308" i="17" a="1"/>
  <c r="I308" i="17" s="1"/>
  <c r="H308" i="17"/>
  <c r="J307" i="17" a="1"/>
  <c r="J307" i="17" s="1"/>
  <c r="I307" i="17" a="1"/>
  <c r="I307" i="17" s="1"/>
  <c r="H307" i="17"/>
  <c r="J306" i="17" a="1"/>
  <c r="J306" i="17" s="1"/>
  <c r="I306" i="17" a="1"/>
  <c r="I306" i="17" s="1"/>
  <c r="H306" i="17"/>
  <c r="J305" i="17" a="1"/>
  <c r="J305" i="17" s="1"/>
  <c r="I305" i="17" a="1"/>
  <c r="I305" i="17" s="1"/>
  <c r="H305" i="17"/>
  <c r="J304" i="17" a="1"/>
  <c r="J304" i="17" s="1"/>
  <c r="I304" i="17" a="1"/>
  <c r="I304" i="17" s="1"/>
  <c r="H304" i="17"/>
  <c r="J303" i="17" a="1"/>
  <c r="J303" i="17" s="1"/>
  <c r="I303" i="17" a="1"/>
  <c r="I303" i="17" s="1"/>
  <c r="H303" i="17"/>
  <c r="J302" i="17" a="1"/>
  <c r="J302" i="17" s="1"/>
  <c r="I302" i="17" a="1"/>
  <c r="I302" i="17" s="1"/>
  <c r="H302" i="17"/>
  <c r="J301" i="17" a="1"/>
  <c r="J301" i="17" s="1"/>
  <c r="I301" i="17" a="1"/>
  <c r="I301" i="17" s="1"/>
  <c r="H301" i="17"/>
  <c r="J300" i="17" a="1"/>
  <c r="J300" i="17" s="1"/>
  <c r="I300" i="17" a="1"/>
  <c r="I300" i="17" s="1"/>
  <c r="H300" i="17"/>
  <c r="J299" i="17" a="1"/>
  <c r="J299" i="17" s="1"/>
  <c r="I299" i="17" a="1"/>
  <c r="I299" i="17" s="1"/>
  <c r="H299" i="17"/>
  <c r="J298" i="17" a="1"/>
  <c r="J298" i="17" s="1"/>
  <c r="I298" i="17" a="1"/>
  <c r="I298" i="17" s="1"/>
  <c r="H298" i="17"/>
  <c r="J297" i="17" a="1"/>
  <c r="J297" i="17" s="1"/>
  <c r="I297" i="17" a="1"/>
  <c r="I297" i="17" s="1"/>
  <c r="H297" i="17"/>
  <c r="J296" i="17" a="1"/>
  <c r="J296" i="17" s="1"/>
  <c r="I296" i="17" a="1"/>
  <c r="I296" i="17" s="1"/>
  <c r="H296" i="17"/>
  <c r="J295" i="17" a="1"/>
  <c r="J295" i="17" s="1"/>
  <c r="I295" i="17" a="1"/>
  <c r="I295" i="17" s="1"/>
  <c r="H295" i="17"/>
  <c r="J294" i="17" a="1"/>
  <c r="J294" i="17" s="1"/>
  <c r="I294" i="17" a="1"/>
  <c r="I294" i="17" s="1"/>
  <c r="H294" i="17"/>
  <c r="J293" i="17" a="1"/>
  <c r="J293" i="17" s="1"/>
  <c r="I293" i="17" a="1"/>
  <c r="I293" i="17" s="1"/>
  <c r="H293" i="17"/>
  <c r="J292" i="17" a="1"/>
  <c r="J292" i="17" s="1"/>
  <c r="I292" i="17" a="1"/>
  <c r="I292" i="17" s="1"/>
  <c r="H292" i="17"/>
  <c r="J291" i="17" a="1"/>
  <c r="J291" i="17" s="1"/>
  <c r="I291" i="17" a="1"/>
  <c r="I291" i="17" s="1"/>
  <c r="H291" i="17"/>
  <c r="J290" i="17" a="1"/>
  <c r="J290" i="17" s="1"/>
  <c r="I290" i="17" a="1"/>
  <c r="I290" i="17" s="1"/>
  <c r="H290" i="17"/>
  <c r="J289" i="17" a="1"/>
  <c r="J289" i="17" s="1"/>
  <c r="I289" i="17" a="1"/>
  <c r="I289" i="17" s="1"/>
  <c r="H289" i="17"/>
  <c r="J288" i="17" a="1"/>
  <c r="J288" i="17" s="1"/>
  <c r="I288" i="17" a="1"/>
  <c r="I288" i="17" s="1"/>
  <c r="H288" i="17"/>
  <c r="J287" i="17" a="1"/>
  <c r="J287" i="17" s="1"/>
  <c r="I287" i="17" a="1"/>
  <c r="I287" i="17" s="1"/>
  <c r="H287" i="17"/>
  <c r="J286" i="17" a="1"/>
  <c r="J286" i="17" s="1"/>
  <c r="I286" i="17" a="1"/>
  <c r="I286" i="17" s="1"/>
  <c r="H286" i="17"/>
  <c r="J285" i="17" a="1"/>
  <c r="J285" i="17" s="1"/>
  <c r="I285" i="17" a="1"/>
  <c r="I285" i="17" s="1"/>
  <c r="H285" i="17"/>
  <c r="J284" i="17" a="1"/>
  <c r="J284" i="17" s="1"/>
  <c r="I284" i="17" a="1"/>
  <c r="I284" i="17" s="1"/>
  <c r="H284" i="17"/>
  <c r="J283" i="17" a="1"/>
  <c r="J283" i="17" s="1"/>
  <c r="I283" i="17" a="1"/>
  <c r="I283" i="17" s="1"/>
  <c r="H283" i="17"/>
  <c r="J282" i="17" a="1"/>
  <c r="J282" i="17" s="1"/>
  <c r="I282" i="17" a="1"/>
  <c r="I282" i="17" s="1"/>
  <c r="H282" i="17"/>
  <c r="J281" i="17" a="1"/>
  <c r="J281" i="17" s="1"/>
  <c r="I281" i="17" a="1"/>
  <c r="I281" i="17" s="1"/>
  <c r="H281" i="17"/>
  <c r="J280" i="17" a="1"/>
  <c r="J280" i="17" s="1"/>
  <c r="I280" i="17" a="1"/>
  <c r="I280" i="17" s="1"/>
  <c r="H280" i="17"/>
  <c r="J279" i="17" a="1"/>
  <c r="J279" i="17" s="1"/>
  <c r="I279" i="17" a="1"/>
  <c r="I279" i="17" s="1"/>
  <c r="H279" i="17"/>
  <c r="J278" i="17" a="1"/>
  <c r="J278" i="17" s="1"/>
  <c r="I278" i="17" a="1"/>
  <c r="I278" i="17" s="1"/>
  <c r="H278" i="17"/>
  <c r="J277" i="17" a="1"/>
  <c r="J277" i="17" s="1"/>
  <c r="I277" i="17" a="1"/>
  <c r="I277" i="17" s="1"/>
  <c r="H277" i="17"/>
  <c r="J276" i="17" a="1"/>
  <c r="J276" i="17" s="1"/>
  <c r="I276" i="17" a="1"/>
  <c r="I276" i="17" s="1"/>
  <c r="H276" i="17"/>
  <c r="J275" i="17" a="1"/>
  <c r="J275" i="17" s="1"/>
  <c r="I275" i="17" a="1"/>
  <c r="I275" i="17" s="1"/>
  <c r="H275" i="17"/>
  <c r="J274" i="17" a="1"/>
  <c r="J274" i="17" s="1"/>
  <c r="I274" i="17" a="1"/>
  <c r="I274" i="17" s="1"/>
  <c r="H274" i="17"/>
  <c r="J273" i="17" a="1"/>
  <c r="J273" i="17" s="1"/>
  <c r="I273" i="17" a="1"/>
  <c r="I273" i="17" s="1"/>
  <c r="H273" i="17"/>
  <c r="J272" i="17" a="1"/>
  <c r="J272" i="17" s="1"/>
  <c r="I272" i="17" a="1"/>
  <c r="I272" i="17" s="1"/>
  <c r="H272" i="17"/>
  <c r="J271" i="17" a="1"/>
  <c r="J271" i="17" s="1"/>
  <c r="I271" i="17" a="1"/>
  <c r="I271" i="17" s="1"/>
  <c r="H271" i="17"/>
  <c r="J270" i="17" a="1"/>
  <c r="J270" i="17" s="1"/>
  <c r="I270" i="17" a="1"/>
  <c r="I270" i="17" s="1"/>
  <c r="H270" i="17"/>
  <c r="J269" i="17" a="1"/>
  <c r="J269" i="17" s="1"/>
  <c r="I269" i="17" a="1"/>
  <c r="I269" i="17" s="1"/>
  <c r="H269" i="17"/>
  <c r="J268" i="17" a="1"/>
  <c r="J268" i="17" s="1"/>
  <c r="I268" i="17" a="1"/>
  <c r="I268" i="17" s="1"/>
  <c r="H268" i="17"/>
  <c r="J267" i="17" a="1"/>
  <c r="J267" i="17" s="1"/>
  <c r="I267" i="17" a="1"/>
  <c r="I267" i="17" s="1"/>
  <c r="H267" i="17"/>
  <c r="J266" i="17" a="1"/>
  <c r="J266" i="17" s="1"/>
  <c r="I266" i="17" a="1"/>
  <c r="I266" i="17" s="1"/>
  <c r="H266" i="17"/>
  <c r="J265" i="17" a="1"/>
  <c r="J265" i="17" s="1"/>
  <c r="I265" i="17" a="1"/>
  <c r="I265" i="17" s="1"/>
  <c r="H265" i="17"/>
  <c r="J264" i="17" a="1"/>
  <c r="J264" i="17" s="1"/>
  <c r="I264" i="17" a="1"/>
  <c r="I264" i="17" s="1"/>
  <c r="H264" i="17"/>
  <c r="J263" i="17" a="1"/>
  <c r="J263" i="17" s="1"/>
  <c r="I263" i="17" a="1"/>
  <c r="I263" i="17" s="1"/>
  <c r="H263" i="17"/>
  <c r="J262" i="17" a="1"/>
  <c r="J262" i="17" s="1"/>
  <c r="I262" i="17" a="1"/>
  <c r="I262" i="17" s="1"/>
  <c r="H262" i="17"/>
  <c r="J261" i="17" a="1"/>
  <c r="J261" i="17" s="1"/>
  <c r="I261" i="17" a="1"/>
  <c r="I261" i="17" s="1"/>
  <c r="H261" i="17"/>
  <c r="J260" i="17" a="1"/>
  <c r="J260" i="17" s="1"/>
  <c r="I260" i="17" a="1"/>
  <c r="I260" i="17" s="1"/>
  <c r="H260" i="17"/>
  <c r="J259" i="17" a="1"/>
  <c r="J259" i="17" s="1"/>
  <c r="I259" i="17" a="1"/>
  <c r="I259" i="17" s="1"/>
  <c r="H259" i="17"/>
  <c r="J258" i="17" a="1"/>
  <c r="J258" i="17" s="1"/>
  <c r="I258" i="17" a="1"/>
  <c r="I258" i="17" s="1"/>
  <c r="H258" i="17"/>
  <c r="J257" i="17" a="1"/>
  <c r="J257" i="17" s="1"/>
  <c r="I257" i="17" a="1"/>
  <c r="I257" i="17" s="1"/>
  <c r="H257" i="17"/>
  <c r="J256" i="17" a="1"/>
  <c r="J256" i="17" s="1"/>
  <c r="I256" i="17" a="1"/>
  <c r="I256" i="17" s="1"/>
  <c r="H256" i="17"/>
  <c r="J255" i="17" a="1"/>
  <c r="J255" i="17" s="1"/>
  <c r="I255" i="17" a="1"/>
  <c r="I255" i="17" s="1"/>
  <c r="H255" i="17"/>
  <c r="J254" i="17" a="1"/>
  <c r="J254" i="17" s="1"/>
  <c r="I254" i="17" a="1"/>
  <c r="I254" i="17" s="1"/>
  <c r="H254" i="17"/>
  <c r="J253" i="17" a="1"/>
  <c r="J253" i="17" s="1"/>
  <c r="I253" i="17" a="1"/>
  <c r="I253" i="17" s="1"/>
  <c r="H253" i="17"/>
  <c r="J252" i="17" a="1"/>
  <c r="J252" i="17" s="1"/>
  <c r="I252" i="17" a="1"/>
  <c r="I252" i="17" s="1"/>
  <c r="H252" i="17"/>
  <c r="J251" i="17" a="1"/>
  <c r="J251" i="17" s="1"/>
  <c r="I251" i="17" a="1"/>
  <c r="I251" i="17" s="1"/>
  <c r="H251" i="17"/>
  <c r="J250" i="17" a="1"/>
  <c r="J250" i="17" s="1"/>
  <c r="I250" i="17" a="1"/>
  <c r="I250" i="17" s="1"/>
  <c r="H250" i="17"/>
  <c r="J249" i="17" a="1"/>
  <c r="J249" i="17" s="1"/>
  <c r="I249" i="17" a="1"/>
  <c r="I249" i="17" s="1"/>
  <c r="H249" i="17"/>
  <c r="J248" i="17" a="1"/>
  <c r="J248" i="17" s="1"/>
  <c r="I248" i="17" a="1"/>
  <c r="I248" i="17" s="1"/>
  <c r="H248" i="17"/>
  <c r="J247" i="17" a="1"/>
  <c r="J247" i="17" s="1"/>
  <c r="I247" i="17" a="1"/>
  <c r="I247" i="17" s="1"/>
  <c r="H247" i="17"/>
  <c r="J246" i="17" a="1"/>
  <c r="J246" i="17" s="1"/>
  <c r="I246" i="17" a="1"/>
  <c r="I246" i="17" s="1"/>
  <c r="H246" i="17"/>
  <c r="J245" i="17" a="1"/>
  <c r="J245" i="17" s="1"/>
  <c r="I245" i="17" a="1"/>
  <c r="I245" i="17" s="1"/>
  <c r="H245" i="17"/>
  <c r="J244" i="17" a="1"/>
  <c r="J244" i="17" s="1"/>
  <c r="I244" i="17" a="1"/>
  <c r="I244" i="17" s="1"/>
  <c r="H244" i="17"/>
  <c r="J243" i="17" a="1"/>
  <c r="J243" i="17" s="1"/>
  <c r="I243" i="17" a="1"/>
  <c r="I243" i="17" s="1"/>
  <c r="H243" i="17"/>
  <c r="J242" i="17" a="1"/>
  <c r="J242" i="17" s="1"/>
  <c r="I242" i="17" a="1"/>
  <c r="I242" i="17" s="1"/>
  <c r="H242" i="17"/>
  <c r="J241" i="17" a="1"/>
  <c r="J241" i="17" s="1"/>
  <c r="I241" i="17" a="1"/>
  <c r="I241" i="17" s="1"/>
  <c r="H241" i="17"/>
  <c r="J240" i="17" a="1"/>
  <c r="J240" i="17" s="1"/>
  <c r="I240" i="17" a="1"/>
  <c r="I240" i="17" s="1"/>
  <c r="H240" i="17"/>
  <c r="J239" i="17" a="1"/>
  <c r="J239" i="17" s="1"/>
  <c r="I239" i="17" a="1"/>
  <c r="I239" i="17" s="1"/>
  <c r="H239" i="17"/>
  <c r="J238" i="17" a="1"/>
  <c r="J238" i="17" s="1"/>
  <c r="I238" i="17" a="1"/>
  <c r="I238" i="17" s="1"/>
  <c r="H238" i="17"/>
  <c r="J237" i="17" a="1"/>
  <c r="J237" i="17" s="1"/>
  <c r="I237" i="17" a="1"/>
  <c r="I237" i="17" s="1"/>
  <c r="H237" i="17"/>
  <c r="J236" i="17" a="1"/>
  <c r="J236" i="17" s="1"/>
  <c r="I236" i="17" a="1"/>
  <c r="I236" i="17" s="1"/>
  <c r="H236" i="17"/>
  <c r="J235" i="17" a="1"/>
  <c r="J235" i="17" s="1"/>
  <c r="I235" i="17" a="1"/>
  <c r="I235" i="17" s="1"/>
  <c r="H235" i="17"/>
  <c r="J234" i="17" a="1"/>
  <c r="J234" i="17" s="1"/>
  <c r="I234" i="17" a="1"/>
  <c r="I234" i="17" s="1"/>
  <c r="H234" i="17"/>
  <c r="J233" i="17" a="1"/>
  <c r="J233" i="17" s="1"/>
  <c r="I233" i="17" a="1"/>
  <c r="I233" i="17" s="1"/>
  <c r="H233" i="17"/>
  <c r="J232" i="17" a="1"/>
  <c r="J232" i="17" s="1"/>
  <c r="I232" i="17" a="1"/>
  <c r="I232" i="17" s="1"/>
  <c r="H232" i="17"/>
  <c r="J231" i="17" a="1"/>
  <c r="J231" i="17" s="1"/>
  <c r="I231" i="17" a="1"/>
  <c r="I231" i="17" s="1"/>
  <c r="H231" i="17"/>
  <c r="J230" i="17" a="1"/>
  <c r="J230" i="17" s="1"/>
  <c r="I230" i="17" a="1"/>
  <c r="I230" i="17" s="1"/>
  <c r="H230" i="17"/>
  <c r="J229" i="17" a="1"/>
  <c r="J229" i="17" s="1"/>
  <c r="I229" i="17" a="1"/>
  <c r="I229" i="17" s="1"/>
  <c r="H229" i="17"/>
  <c r="J228" i="17" a="1"/>
  <c r="J228" i="17" s="1"/>
  <c r="I228" i="17" a="1"/>
  <c r="I228" i="17" s="1"/>
  <c r="H228" i="17"/>
  <c r="J227" i="17" a="1"/>
  <c r="J227" i="17" s="1"/>
  <c r="I227" i="17" a="1"/>
  <c r="I227" i="17" s="1"/>
  <c r="H227" i="17"/>
  <c r="J226" i="17" a="1"/>
  <c r="J226" i="17" s="1"/>
  <c r="I226" i="17" a="1"/>
  <c r="I226" i="17" s="1"/>
  <c r="H226" i="17"/>
  <c r="J225" i="17" a="1"/>
  <c r="J225" i="17" s="1"/>
  <c r="I225" i="17" a="1"/>
  <c r="I225" i="17" s="1"/>
  <c r="H225" i="17"/>
  <c r="J224" i="17" a="1"/>
  <c r="J224" i="17" s="1"/>
  <c r="I224" i="17" a="1"/>
  <c r="I224" i="17" s="1"/>
  <c r="H224" i="17"/>
  <c r="J223" i="17" a="1"/>
  <c r="J223" i="17" s="1"/>
  <c r="I223" i="17" a="1"/>
  <c r="I223" i="17" s="1"/>
  <c r="H223" i="17"/>
  <c r="J222" i="17" a="1"/>
  <c r="J222" i="17" s="1"/>
  <c r="I222" i="17" a="1"/>
  <c r="I222" i="17" s="1"/>
  <c r="H222" i="17"/>
  <c r="J221" i="17" a="1"/>
  <c r="J221" i="17" s="1"/>
  <c r="I221" i="17" a="1"/>
  <c r="I221" i="17" s="1"/>
  <c r="H221" i="17"/>
  <c r="J220" i="17" a="1"/>
  <c r="J220" i="17" s="1"/>
  <c r="I220" i="17" a="1"/>
  <c r="I220" i="17" s="1"/>
  <c r="H220" i="17"/>
  <c r="J219" i="17" a="1"/>
  <c r="J219" i="17" s="1"/>
  <c r="I219" i="17" a="1"/>
  <c r="I219" i="17" s="1"/>
  <c r="H219" i="17"/>
  <c r="J218" i="17" a="1"/>
  <c r="J218" i="17" s="1"/>
  <c r="I218" i="17" a="1"/>
  <c r="I218" i="17" s="1"/>
  <c r="H218" i="17"/>
  <c r="J217" i="17" a="1"/>
  <c r="J217" i="17" s="1"/>
  <c r="I217" i="17" a="1"/>
  <c r="I217" i="17" s="1"/>
  <c r="H217" i="17"/>
  <c r="J216" i="17" a="1"/>
  <c r="J216" i="17" s="1"/>
  <c r="I216" i="17" a="1"/>
  <c r="I216" i="17" s="1"/>
  <c r="H216" i="17"/>
  <c r="J215" i="17" a="1"/>
  <c r="J215" i="17" s="1"/>
  <c r="I215" i="17" a="1"/>
  <c r="I215" i="17" s="1"/>
  <c r="H215" i="17"/>
  <c r="J214" i="17" a="1"/>
  <c r="J214" i="17" s="1"/>
  <c r="I214" i="17" a="1"/>
  <c r="I214" i="17" s="1"/>
  <c r="H214" i="17"/>
  <c r="J213" i="17" a="1"/>
  <c r="J213" i="17" s="1"/>
  <c r="I213" i="17" a="1"/>
  <c r="I213" i="17" s="1"/>
  <c r="H213" i="17"/>
  <c r="J212" i="17" a="1"/>
  <c r="J212" i="17" s="1"/>
  <c r="I212" i="17" a="1"/>
  <c r="I212" i="17" s="1"/>
  <c r="H212" i="17"/>
  <c r="J211" i="17" a="1"/>
  <c r="J211" i="17" s="1"/>
  <c r="I211" i="17" a="1"/>
  <c r="I211" i="17" s="1"/>
  <c r="H211" i="17"/>
  <c r="J210" i="17" a="1"/>
  <c r="J210" i="17" s="1"/>
  <c r="I210" i="17" a="1"/>
  <c r="I210" i="17" s="1"/>
  <c r="H210" i="17"/>
  <c r="J209" i="17" a="1"/>
  <c r="J209" i="17" s="1"/>
  <c r="I209" i="17" a="1"/>
  <c r="I209" i="17" s="1"/>
  <c r="H209" i="17"/>
  <c r="J208" i="17" a="1"/>
  <c r="J208" i="17" s="1"/>
  <c r="I208" i="17" a="1"/>
  <c r="I208" i="17" s="1"/>
  <c r="H208" i="17"/>
  <c r="J207" i="17" a="1"/>
  <c r="J207" i="17" s="1"/>
  <c r="I207" i="17" a="1"/>
  <c r="I207" i="17" s="1"/>
  <c r="H207" i="17"/>
  <c r="J206" i="17" a="1"/>
  <c r="J206" i="17" s="1"/>
  <c r="I206" i="17" a="1"/>
  <c r="I206" i="17" s="1"/>
  <c r="H206" i="17"/>
  <c r="J205" i="17" a="1"/>
  <c r="J205" i="17" s="1"/>
  <c r="I205" i="17" a="1"/>
  <c r="I205" i="17" s="1"/>
  <c r="H205" i="17"/>
  <c r="J204" i="17" a="1"/>
  <c r="J204" i="17" s="1"/>
  <c r="I204" i="17" a="1"/>
  <c r="I204" i="17" s="1"/>
  <c r="H204" i="17"/>
  <c r="J203" i="17" a="1"/>
  <c r="J203" i="17" s="1"/>
  <c r="I203" i="17" a="1"/>
  <c r="I203" i="17" s="1"/>
  <c r="H203" i="17"/>
  <c r="J202" i="17" a="1"/>
  <c r="J202" i="17" s="1"/>
  <c r="I202" i="17" a="1"/>
  <c r="I202" i="17" s="1"/>
  <c r="H202" i="17"/>
  <c r="J201" i="17" a="1"/>
  <c r="J201" i="17" s="1"/>
  <c r="I201" i="17" a="1"/>
  <c r="I201" i="17" s="1"/>
  <c r="H201" i="17"/>
  <c r="J200" i="17" a="1"/>
  <c r="J200" i="17" s="1"/>
  <c r="I200" i="17" a="1"/>
  <c r="I200" i="17" s="1"/>
  <c r="H200" i="17"/>
  <c r="J199" i="17" a="1"/>
  <c r="J199" i="17" s="1"/>
  <c r="I199" i="17" a="1"/>
  <c r="I199" i="17" s="1"/>
  <c r="H199" i="17"/>
  <c r="J198" i="17" a="1"/>
  <c r="J198" i="17" s="1"/>
  <c r="I198" i="17" a="1"/>
  <c r="I198" i="17" s="1"/>
  <c r="H198" i="17"/>
  <c r="J197" i="17" a="1"/>
  <c r="J197" i="17" s="1"/>
  <c r="I197" i="17" a="1"/>
  <c r="I197" i="17" s="1"/>
  <c r="H197" i="17"/>
  <c r="J196" i="17" a="1"/>
  <c r="J196" i="17" s="1"/>
  <c r="I196" i="17" a="1"/>
  <c r="I196" i="17" s="1"/>
  <c r="H196" i="17"/>
  <c r="J195" i="17" a="1"/>
  <c r="J195" i="17" s="1"/>
  <c r="I195" i="17" a="1"/>
  <c r="I195" i="17" s="1"/>
  <c r="H195" i="17"/>
  <c r="J194" i="17" a="1"/>
  <c r="J194" i="17" s="1"/>
  <c r="I194" i="17" a="1"/>
  <c r="I194" i="17" s="1"/>
  <c r="H194" i="17"/>
  <c r="J193" i="17" a="1"/>
  <c r="J193" i="17" s="1"/>
  <c r="I193" i="17" a="1"/>
  <c r="I193" i="17" s="1"/>
  <c r="H193" i="17"/>
  <c r="J192" i="17" a="1"/>
  <c r="J192" i="17" s="1"/>
  <c r="I192" i="17" a="1"/>
  <c r="I192" i="17" s="1"/>
  <c r="H192" i="17"/>
  <c r="J191" i="17" a="1"/>
  <c r="J191" i="17" s="1"/>
  <c r="I191" i="17" a="1"/>
  <c r="I191" i="17" s="1"/>
  <c r="H191" i="17"/>
  <c r="J190" i="17" a="1"/>
  <c r="J190" i="17" s="1"/>
  <c r="I190" i="17" a="1"/>
  <c r="I190" i="17" s="1"/>
  <c r="H190" i="17"/>
  <c r="J189" i="17" a="1"/>
  <c r="J189" i="17" s="1"/>
  <c r="I189" i="17" a="1"/>
  <c r="I189" i="17" s="1"/>
  <c r="H189" i="17"/>
  <c r="J188" i="17" a="1"/>
  <c r="J188" i="17" s="1"/>
  <c r="I188" i="17" a="1"/>
  <c r="I188" i="17" s="1"/>
  <c r="H188" i="17"/>
  <c r="J187" i="17" a="1"/>
  <c r="J187" i="17" s="1"/>
  <c r="I187" i="17" a="1"/>
  <c r="I187" i="17" s="1"/>
  <c r="H187" i="17"/>
  <c r="J186" i="17" a="1"/>
  <c r="J186" i="17" s="1"/>
  <c r="I186" i="17" a="1"/>
  <c r="I186" i="17" s="1"/>
  <c r="H186" i="17"/>
  <c r="J185" i="17" a="1"/>
  <c r="J185" i="17" s="1"/>
  <c r="I185" i="17" a="1"/>
  <c r="I185" i="17" s="1"/>
  <c r="H185" i="17"/>
  <c r="J184" i="17" a="1"/>
  <c r="J184" i="17" s="1"/>
  <c r="I184" i="17" a="1"/>
  <c r="I184" i="17" s="1"/>
  <c r="H184" i="17"/>
  <c r="J183" i="17" a="1"/>
  <c r="J183" i="17" s="1"/>
  <c r="I183" i="17" a="1"/>
  <c r="I183" i="17" s="1"/>
  <c r="H183" i="17"/>
  <c r="J182" i="17" a="1"/>
  <c r="J182" i="17" s="1"/>
  <c r="I182" i="17" a="1"/>
  <c r="I182" i="17" s="1"/>
  <c r="H182" i="17"/>
  <c r="J181" i="17" a="1"/>
  <c r="J181" i="17" s="1"/>
  <c r="I181" i="17" a="1"/>
  <c r="I181" i="17" s="1"/>
  <c r="H181" i="17"/>
  <c r="J180" i="17" a="1"/>
  <c r="J180" i="17" s="1"/>
  <c r="I180" i="17" a="1"/>
  <c r="I180" i="17" s="1"/>
  <c r="H180" i="17"/>
  <c r="J179" i="17" a="1"/>
  <c r="J179" i="17" s="1"/>
  <c r="I179" i="17" a="1"/>
  <c r="I179" i="17" s="1"/>
  <c r="H179" i="17"/>
  <c r="J178" i="17" a="1"/>
  <c r="J178" i="17" s="1"/>
  <c r="I178" i="17" a="1"/>
  <c r="I178" i="17" s="1"/>
  <c r="H178" i="17"/>
  <c r="J177" i="17" a="1"/>
  <c r="J177" i="17" s="1"/>
  <c r="I177" i="17" a="1"/>
  <c r="I177" i="17" s="1"/>
  <c r="H177" i="17"/>
  <c r="J176" i="17" a="1"/>
  <c r="J176" i="17" s="1"/>
  <c r="I176" i="17" a="1"/>
  <c r="I176" i="17" s="1"/>
  <c r="H176" i="17"/>
  <c r="J175" i="17" a="1"/>
  <c r="J175" i="17" s="1"/>
  <c r="I175" i="17" a="1"/>
  <c r="I175" i="17" s="1"/>
  <c r="H175" i="17"/>
  <c r="J174" i="17" a="1"/>
  <c r="J174" i="17" s="1"/>
  <c r="I174" i="17" a="1"/>
  <c r="I174" i="17" s="1"/>
  <c r="H174" i="17"/>
  <c r="J173" i="17" a="1"/>
  <c r="J173" i="17" s="1"/>
  <c r="I173" i="17" a="1"/>
  <c r="I173" i="17" s="1"/>
  <c r="H173" i="17"/>
  <c r="J172" i="17" a="1"/>
  <c r="J172" i="17" s="1"/>
  <c r="I172" i="17" a="1"/>
  <c r="I172" i="17" s="1"/>
  <c r="H172" i="17"/>
  <c r="J171" i="17" a="1"/>
  <c r="J171" i="17" s="1"/>
  <c r="I171" i="17" a="1"/>
  <c r="I171" i="17" s="1"/>
  <c r="H171" i="17"/>
  <c r="J170" i="17" a="1"/>
  <c r="J170" i="17" s="1"/>
  <c r="I170" i="17" a="1"/>
  <c r="I170" i="17" s="1"/>
  <c r="H170" i="17"/>
  <c r="J169" i="17" a="1"/>
  <c r="J169" i="17" s="1"/>
  <c r="I169" i="17" a="1"/>
  <c r="I169" i="17" s="1"/>
  <c r="H169" i="17"/>
  <c r="J168" i="17" a="1"/>
  <c r="J168" i="17" s="1"/>
  <c r="I168" i="17" a="1"/>
  <c r="I168" i="17" s="1"/>
  <c r="H168" i="17"/>
  <c r="J167" i="17" a="1"/>
  <c r="J167" i="17" s="1"/>
  <c r="I167" i="17" a="1"/>
  <c r="I167" i="17" s="1"/>
  <c r="H167" i="17"/>
  <c r="J166" i="17" a="1"/>
  <c r="J166" i="17" s="1"/>
  <c r="I166" i="17" a="1"/>
  <c r="I166" i="17" s="1"/>
  <c r="H166" i="17"/>
  <c r="J165" i="17" a="1"/>
  <c r="J165" i="17" s="1"/>
  <c r="I165" i="17" a="1"/>
  <c r="I165" i="17" s="1"/>
  <c r="H165" i="17"/>
  <c r="J164" i="17" a="1"/>
  <c r="J164" i="17" s="1"/>
  <c r="I164" i="17" a="1"/>
  <c r="I164" i="17" s="1"/>
  <c r="H164" i="17"/>
  <c r="J163" i="17" a="1"/>
  <c r="J163" i="17" s="1"/>
  <c r="I163" i="17" a="1"/>
  <c r="I163" i="17" s="1"/>
  <c r="H163" i="17"/>
  <c r="J162" i="17" a="1"/>
  <c r="J162" i="17" s="1"/>
  <c r="I162" i="17" a="1"/>
  <c r="I162" i="17" s="1"/>
  <c r="H162" i="17"/>
  <c r="J161" i="17" a="1"/>
  <c r="J161" i="17" s="1"/>
  <c r="I161" i="17" a="1"/>
  <c r="I161" i="17" s="1"/>
  <c r="H161" i="17"/>
  <c r="J160" i="17" a="1"/>
  <c r="J160" i="17" s="1"/>
  <c r="I160" i="17" a="1"/>
  <c r="I160" i="17" s="1"/>
  <c r="H160" i="17"/>
  <c r="J159" i="17" a="1"/>
  <c r="J159" i="17" s="1"/>
  <c r="I159" i="17" a="1"/>
  <c r="I159" i="17" s="1"/>
  <c r="H159" i="17"/>
  <c r="J158" i="17" a="1"/>
  <c r="J158" i="17" s="1"/>
  <c r="I158" i="17" a="1"/>
  <c r="I158" i="17" s="1"/>
  <c r="H158" i="17"/>
  <c r="J157" i="17" a="1"/>
  <c r="J157" i="17" s="1"/>
  <c r="I157" i="17" a="1"/>
  <c r="I157" i="17" s="1"/>
  <c r="H157" i="17"/>
  <c r="J156" i="17" a="1"/>
  <c r="J156" i="17" s="1"/>
  <c r="I156" i="17" a="1"/>
  <c r="I156" i="17" s="1"/>
  <c r="H156" i="17"/>
  <c r="J155" i="17" a="1"/>
  <c r="J155" i="17" s="1"/>
  <c r="I155" i="17" a="1"/>
  <c r="I155" i="17" s="1"/>
  <c r="H155" i="17"/>
  <c r="J154" i="17" a="1"/>
  <c r="J154" i="17" s="1"/>
  <c r="I154" i="17" a="1"/>
  <c r="I154" i="17" s="1"/>
  <c r="H154" i="17"/>
  <c r="J153" i="17" a="1"/>
  <c r="J153" i="17" s="1"/>
  <c r="I153" i="17" a="1"/>
  <c r="I153" i="17" s="1"/>
  <c r="H153" i="17"/>
  <c r="J152" i="17" a="1"/>
  <c r="J152" i="17" s="1"/>
  <c r="I152" i="17" a="1"/>
  <c r="I152" i="17" s="1"/>
  <c r="H152" i="17"/>
  <c r="J151" i="17" a="1"/>
  <c r="J151" i="17" s="1"/>
  <c r="I151" i="17" a="1"/>
  <c r="I151" i="17" s="1"/>
  <c r="H151" i="17"/>
  <c r="J150" i="17" a="1"/>
  <c r="J150" i="17" s="1"/>
  <c r="I150" i="17" a="1"/>
  <c r="I150" i="17" s="1"/>
  <c r="H150" i="17"/>
  <c r="J149" i="17" a="1"/>
  <c r="J149" i="17" s="1"/>
  <c r="I149" i="17" a="1"/>
  <c r="I149" i="17" s="1"/>
  <c r="H149" i="17"/>
  <c r="J148" i="17" a="1"/>
  <c r="J148" i="17" s="1"/>
  <c r="I148" i="17" a="1"/>
  <c r="I148" i="17" s="1"/>
  <c r="H148" i="17"/>
  <c r="J147" i="17" a="1"/>
  <c r="J147" i="17" s="1"/>
  <c r="I147" i="17" a="1"/>
  <c r="I147" i="17" s="1"/>
  <c r="H147" i="17"/>
  <c r="J146" i="17" a="1"/>
  <c r="J146" i="17" s="1"/>
  <c r="I146" i="17" a="1"/>
  <c r="I146" i="17" s="1"/>
  <c r="H146" i="17"/>
  <c r="J145" i="17" a="1"/>
  <c r="J145" i="17" s="1"/>
  <c r="I145" i="17" a="1"/>
  <c r="I145" i="17" s="1"/>
  <c r="H145" i="17"/>
  <c r="J144" i="17" a="1"/>
  <c r="J144" i="17" s="1"/>
  <c r="I144" i="17" a="1"/>
  <c r="I144" i="17" s="1"/>
  <c r="H144" i="17"/>
  <c r="J143" i="17" a="1"/>
  <c r="J143" i="17" s="1"/>
  <c r="I143" i="17" a="1"/>
  <c r="I143" i="17" s="1"/>
  <c r="H143" i="17"/>
  <c r="J142" i="17" a="1"/>
  <c r="J142" i="17" s="1"/>
  <c r="I142" i="17" a="1"/>
  <c r="I142" i="17" s="1"/>
  <c r="H142" i="17"/>
  <c r="J141" i="17" a="1"/>
  <c r="J141" i="17" s="1"/>
  <c r="I141" i="17" a="1"/>
  <c r="I141" i="17" s="1"/>
  <c r="H141" i="17"/>
  <c r="J140" i="17" a="1"/>
  <c r="J140" i="17" s="1"/>
  <c r="I140" i="17" a="1"/>
  <c r="I140" i="17" s="1"/>
  <c r="H140" i="17"/>
  <c r="J139" i="17" a="1"/>
  <c r="J139" i="17" s="1"/>
  <c r="I139" i="17" a="1"/>
  <c r="I139" i="17" s="1"/>
  <c r="H139" i="17"/>
  <c r="J138" i="17" a="1"/>
  <c r="J138" i="17" s="1"/>
  <c r="I138" i="17" a="1"/>
  <c r="I138" i="17" s="1"/>
  <c r="H138" i="17"/>
  <c r="J137" i="17" a="1"/>
  <c r="J137" i="17" s="1"/>
  <c r="I137" i="17" a="1"/>
  <c r="I137" i="17" s="1"/>
  <c r="H137" i="17"/>
  <c r="J136" i="17" a="1"/>
  <c r="J136" i="17" s="1"/>
  <c r="I136" i="17" a="1"/>
  <c r="I136" i="17" s="1"/>
  <c r="H136" i="17"/>
  <c r="J135" i="17" a="1"/>
  <c r="J135" i="17" s="1"/>
  <c r="I135" i="17" a="1"/>
  <c r="I135" i="17" s="1"/>
  <c r="H135" i="17"/>
  <c r="J134" i="17" a="1"/>
  <c r="J134" i="17" s="1"/>
  <c r="I134" i="17" a="1"/>
  <c r="I134" i="17" s="1"/>
  <c r="H134" i="17"/>
  <c r="J133" i="17" a="1"/>
  <c r="J133" i="17" s="1"/>
  <c r="I133" i="17" a="1"/>
  <c r="I133" i="17" s="1"/>
  <c r="H133" i="17"/>
  <c r="J132" i="17" a="1"/>
  <c r="J132" i="17" s="1"/>
  <c r="I132" i="17" a="1"/>
  <c r="I132" i="17" s="1"/>
  <c r="H132" i="17"/>
  <c r="J131" i="17" a="1"/>
  <c r="J131" i="17" s="1"/>
  <c r="I131" i="17" a="1"/>
  <c r="I131" i="17" s="1"/>
  <c r="H131" i="17"/>
  <c r="J130" i="17" a="1"/>
  <c r="J130" i="17" s="1"/>
  <c r="I130" i="17" a="1"/>
  <c r="I130" i="17" s="1"/>
  <c r="H130" i="17"/>
  <c r="J129" i="17" a="1"/>
  <c r="J129" i="17" s="1"/>
  <c r="I129" i="17" a="1"/>
  <c r="I129" i="17" s="1"/>
  <c r="H129" i="17"/>
  <c r="J128" i="17" a="1"/>
  <c r="J128" i="17" s="1"/>
  <c r="I128" i="17" a="1"/>
  <c r="I128" i="17" s="1"/>
  <c r="H128" i="17"/>
  <c r="J127" i="17" a="1"/>
  <c r="J127" i="17" s="1"/>
  <c r="I127" i="17" a="1"/>
  <c r="I127" i="17" s="1"/>
  <c r="H127" i="17"/>
  <c r="J126" i="17" a="1"/>
  <c r="J126" i="17" s="1"/>
  <c r="I126" i="17" a="1"/>
  <c r="I126" i="17" s="1"/>
  <c r="H126" i="17"/>
  <c r="J125" i="17" a="1"/>
  <c r="J125" i="17" s="1"/>
  <c r="I125" i="17" a="1"/>
  <c r="I125" i="17" s="1"/>
  <c r="H125" i="17"/>
  <c r="J124" i="17" a="1"/>
  <c r="J124" i="17" s="1"/>
  <c r="I124" i="17" a="1"/>
  <c r="I124" i="17" s="1"/>
  <c r="H124" i="17"/>
  <c r="J123" i="17" a="1"/>
  <c r="J123" i="17" s="1"/>
  <c r="I123" i="17" a="1"/>
  <c r="I123" i="17" s="1"/>
  <c r="H123" i="17"/>
  <c r="J122" i="17" a="1"/>
  <c r="J122" i="17" s="1"/>
  <c r="I122" i="17" a="1"/>
  <c r="I122" i="17" s="1"/>
  <c r="H122" i="17"/>
  <c r="J121" i="17" a="1"/>
  <c r="J121" i="17" s="1"/>
  <c r="I121" i="17" a="1"/>
  <c r="I121" i="17" s="1"/>
  <c r="H121" i="17"/>
  <c r="J120" i="17" a="1"/>
  <c r="J120" i="17" s="1"/>
  <c r="I120" i="17" a="1"/>
  <c r="I120" i="17" s="1"/>
  <c r="H120" i="17"/>
  <c r="J119" i="17" a="1"/>
  <c r="J119" i="17" s="1"/>
  <c r="I119" i="17" a="1"/>
  <c r="I119" i="17" s="1"/>
  <c r="H119" i="17"/>
  <c r="J118" i="17" a="1"/>
  <c r="J118" i="17" s="1"/>
  <c r="I118" i="17" a="1"/>
  <c r="I118" i="17" s="1"/>
  <c r="H118" i="17"/>
  <c r="J117" i="17" a="1"/>
  <c r="J117" i="17" s="1"/>
  <c r="I117" i="17" a="1"/>
  <c r="I117" i="17" s="1"/>
  <c r="H117" i="17"/>
  <c r="J116" i="17" a="1"/>
  <c r="J116" i="17" s="1"/>
  <c r="I116" i="17" a="1"/>
  <c r="I116" i="17" s="1"/>
  <c r="H116" i="17"/>
  <c r="J115" i="17" a="1"/>
  <c r="J115" i="17" s="1"/>
  <c r="I115" i="17" a="1"/>
  <c r="I115" i="17" s="1"/>
  <c r="H115" i="17"/>
  <c r="J114" i="17" a="1"/>
  <c r="J114" i="17" s="1"/>
  <c r="I114" i="17" a="1"/>
  <c r="I114" i="17" s="1"/>
  <c r="H114" i="17"/>
  <c r="J113" i="17" a="1"/>
  <c r="J113" i="17" s="1"/>
  <c r="I113" i="17" a="1"/>
  <c r="I113" i="17" s="1"/>
  <c r="H113" i="17"/>
  <c r="J112" i="17" a="1"/>
  <c r="J112" i="17" s="1"/>
  <c r="I112" i="17" a="1"/>
  <c r="I112" i="17" s="1"/>
  <c r="H112" i="17"/>
  <c r="J111" i="17" a="1"/>
  <c r="J111" i="17" s="1"/>
  <c r="I111" i="17" a="1"/>
  <c r="I111" i="17" s="1"/>
  <c r="H111" i="17"/>
  <c r="J110" i="17" a="1"/>
  <c r="J110" i="17" s="1"/>
  <c r="I110" i="17" a="1"/>
  <c r="I110" i="17" s="1"/>
  <c r="H110" i="17"/>
  <c r="J109" i="17" a="1"/>
  <c r="J109" i="17" s="1"/>
  <c r="I109" i="17" a="1"/>
  <c r="I109" i="17" s="1"/>
  <c r="H109" i="17"/>
  <c r="J108" i="17" a="1"/>
  <c r="J108" i="17" s="1"/>
  <c r="I108" i="17" a="1"/>
  <c r="I108" i="17" s="1"/>
  <c r="H108" i="17"/>
  <c r="J107" i="17" a="1"/>
  <c r="J107" i="17" s="1"/>
  <c r="I107" i="17" a="1"/>
  <c r="I107" i="17" s="1"/>
  <c r="H107" i="17"/>
  <c r="J106" i="17" a="1"/>
  <c r="J106" i="17" s="1"/>
  <c r="I106" i="17" a="1"/>
  <c r="I106" i="17" s="1"/>
  <c r="H106" i="17"/>
  <c r="J105" i="17" a="1"/>
  <c r="J105" i="17" s="1"/>
  <c r="I105" i="17" a="1"/>
  <c r="I105" i="17" s="1"/>
  <c r="H105" i="17"/>
  <c r="J104" i="17" a="1"/>
  <c r="J104" i="17" s="1"/>
  <c r="I104" i="17" a="1"/>
  <c r="I104" i="17" s="1"/>
  <c r="H104" i="17"/>
  <c r="J103" i="17" a="1"/>
  <c r="J103" i="17" s="1"/>
  <c r="I103" i="17" a="1"/>
  <c r="I103" i="17" s="1"/>
  <c r="H103" i="17"/>
  <c r="J102" i="17" a="1"/>
  <c r="J102" i="17" s="1"/>
  <c r="I102" i="17" a="1"/>
  <c r="I102" i="17" s="1"/>
  <c r="H102" i="17"/>
  <c r="J101" i="17" a="1"/>
  <c r="J101" i="17" s="1"/>
  <c r="I101" i="17" a="1"/>
  <c r="I101" i="17" s="1"/>
  <c r="H101" i="17"/>
  <c r="J100" i="17" a="1"/>
  <c r="J100" i="17" s="1"/>
  <c r="I100" i="17" a="1"/>
  <c r="I100" i="17" s="1"/>
  <c r="H100" i="17"/>
  <c r="J99" i="17" a="1"/>
  <c r="J99" i="17" s="1"/>
  <c r="I99" i="17" a="1"/>
  <c r="I99" i="17" s="1"/>
  <c r="H99" i="17"/>
  <c r="J98" i="17" a="1"/>
  <c r="J98" i="17" s="1"/>
  <c r="I98" i="17" a="1"/>
  <c r="I98" i="17" s="1"/>
  <c r="H98" i="17"/>
  <c r="J97" i="17" a="1"/>
  <c r="J97" i="17" s="1"/>
  <c r="I97" i="17" a="1"/>
  <c r="I97" i="17" s="1"/>
  <c r="H97" i="17"/>
  <c r="J96" i="17" a="1"/>
  <c r="J96" i="17" s="1"/>
  <c r="I96" i="17" a="1"/>
  <c r="I96" i="17" s="1"/>
  <c r="H96" i="17"/>
  <c r="J95" i="17" a="1"/>
  <c r="J95" i="17" s="1"/>
  <c r="I95" i="17" a="1"/>
  <c r="I95" i="17" s="1"/>
  <c r="H95" i="17"/>
  <c r="J94" i="17" a="1"/>
  <c r="J94" i="17" s="1"/>
  <c r="I94" i="17" a="1"/>
  <c r="I94" i="17" s="1"/>
  <c r="H94" i="17"/>
  <c r="J93" i="17" a="1"/>
  <c r="J93" i="17" s="1"/>
  <c r="I93" i="17" a="1"/>
  <c r="I93" i="17" s="1"/>
  <c r="H93" i="17"/>
  <c r="J92" i="17" a="1"/>
  <c r="J92" i="17" s="1"/>
  <c r="I92" i="17" a="1"/>
  <c r="I92" i="17" s="1"/>
  <c r="H92" i="17"/>
  <c r="J91" i="17" a="1"/>
  <c r="J91" i="17" s="1"/>
  <c r="I91" i="17" a="1"/>
  <c r="I91" i="17" s="1"/>
  <c r="H91" i="17"/>
  <c r="J90" i="17" a="1"/>
  <c r="J90" i="17" s="1"/>
  <c r="I90" i="17" a="1"/>
  <c r="I90" i="17" s="1"/>
  <c r="H90" i="17"/>
  <c r="J89" i="17" a="1"/>
  <c r="J89" i="17" s="1"/>
  <c r="I89" i="17" a="1"/>
  <c r="I89" i="17" s="1"/>
  <c r="H89" i="17"/>
  <c r="J88" i="17" a="1"/>
  <c r="J88" i="17" s="1"/>
  <c r="I88" i="17" a="1"/>
  <c r="I88" i="17" s="1"/>
  <c r="H88" i="17"/>
  <c r="J87" i="17" a="1"/>
  <c r="J87" i="17" s="1"/>
  <c r="I87" i="17" a="1"/>
  <c r="I87" i="17" s="1"/>
  <c r="H87" i="17"/>
  <c r="J86" i="17" a="1"/>
  <c r="J86" i="17" s="1"/>
  <c r="I86" i="17" a="1"/>
  <c r="I86" i="17" s="1"/>
  <c r="H86" i="17"/>
  <c r="J85" i="17" a="1"/>
  <c r="J85" i="17" s="1"/>
  <c r="I85" i="17" a="1"/>
  <c r="I85" i="17" s="1"/>
  <c r="H85" i="17"/>
  <c r="J84" i="17" a="1"/>
  <c r="J84" i="17" s="1"/>
  <c r="I84" i="17" a="1"/>
  <c r="I84" i="17" s="1"/>
  <c r="H84" i="17"/>
  <c r="J83" i="17" a="1"/>
  <c r="J83" i="17" s="1"/>
  <c r="I83" i="17" a="1"/>
  <c r="I83" i="17" s="1"/>
  <c r="H83" i="17"/>
  <c r="J82" i="17" a="1"/>
  <c r="J82" i="17" s="1"/>
  <c r="I82" i="17" a="1"/>
  <c r="I82" i="17" s="1"/>
  <c r="H82" i="17"/>
  <c r="J81" i="17" a="1"/>
  <c r="J81" i="17" s="1"/>
  <c r="I81" i="17" a="1"/>
  <c r="I81" i="17" s="1"/>
  <c r="H81" i="17"/>
  <c r="J80" i="17" a="1"/>
  <c r="J80" i="17" s="1"/>
  <c r="I80" i="17" a="1"/>
  <c r="I80" i="17" s="1"/>
  <c r="H80" i="17"/>
  <c r="J79" i="17" a="1"/>
  <c r="J79" i="17" s="1"/>
  <c r="I79" i="17" a="1"/>
  <c r="I79" i="17" s="1"/>
  <c r="H79" i="17"/>
  <c r="J78" i="17" a="1"/>
  <c r="J78" i="17" s="1"/>
  <c r="I78" i="17" a="1"/>
  <c r="I78" i="17" s="1"/>
  <c r="H78" i="17"/>
  <c r="J77" i="17" a="1"/>
  <c r="J77" i="17" s="1"/>
  <c r="I77" i="17" a="1"/>
  <c r="I77" i="17" s="1"/>
  <c r="H77" i="17"/>
  <c r="J76" i="17" a="1"/>
  <c r="J76" i="17" s="1"/>
  <c r="I76" i="17" a="1"/>
  <c r="I76" i="17" s="1"/>
  <c r="H76" i="17"/>
  <c r="J75" i="17" a="1"/>
  <c r="J75" i="17" s="1"/>
  <c r="I75" i="17" a="1"/>
  <c r="I75" i="17" s="1"/>
  <c r="H75" i="17"/>
  <c r="J74" i="17" a="1"/>
  <c r="J74" i="17" s="1"/>
  <c r="I74" i="17" a="1"/>
  <c r="I74" i="17" s="1"/>
  <c r="H74" i="17"/>
  <c r="J73" i="17" a="1"/>
  <c r="J73" i="17" s="1"/>
  <c r="I73" i="17" a="1"/>
  <c r="I73" i="17" s="1"/>
  <c r="H73" i="17"/>
  <c r="J72" i="17" a="1"/>
  <c r="J72" i="17" s="1"/>
  <c r="I72" i="17" a="1"/>
  <c r="I72" i="17" s="1"/>
  <c r="H72" i="17"/>
  <c r="J71" i="17" a="1"/>
  <c r="J71" i="17" s="1"/>
  <c r="I71" i="17" a="1"/>
  <c r="I71" i="17" s="1"/>
  <c r="H71" i="17"/>
  <c r="J70" i="17" a="1"/>
  <c r="J70" i="17" s="1"/>
  <c r="I70" i="17" a="1"/>
  <c r="I70" i="17" s="1"/>
  <c r="H70" i="17"/>
  <c r="J69" i="17" a="1"/>
  <c r="J69" i="17" s="1"/>
  <c r="I69" i="17" a="1"/>
  <c r="I69" i="17" s="1"/>
  <c r="H69" i="17"/>
  <c r="J68" i="17" a="1"/>
  <c r="J68" i="17" s="1"/>
  <c r="I68" i="17" a="1"/>
  <c r="I68" i="17" s="1"/>
  <c r="H68" i="17"/>
  <c r="J67" i="17" a="1"/>
  <c r="J67" i="17" s="1"/>
  <c r="I67" i="17" a="1"/>
  <c r="I67" i="17" s="1"/>
  <c r="H67" i="17"/>
  <c r="J66" i="17" a="1"/>
  <c r="J66" i="17" s="1"/>
  <c r="I66" i="17" a="1"/>
  <c r="I66" i="17" s="1"/>
  <c r="H66" i="17"/>
  <c r="J65" i="17" a="1"/>
  <c r="J65" i="17" s="1"/>
  <c r="I65" i="17" a="1"/>
  <c r="I65" i="17" s="1"/>
  <c r="H65" i="17"/>
  <c r="J64" i="17" a="1"/>
  <c r="J64" i="17" s="1"/>
  <c r="I64" i="17" a="1"/>
  <c r="I64" i="17" s="1"/>
  <c r="H64" i="17"/>
  <c r="J63" i="17" a="1"/>
  <c r="J63" i="17" s="1"/>
  <c r="I63" i="17" a="1"/>
  <c r="I63" i="17" s="1"/>
  <c r="H63" i="17"/>
  <c r="J62" i="17" a="1"/>
  <c r="J62" i="17" s="1"/>
  <c r="I62" i="17" a="1"/>
  <c r="I62" i="17" s="1"/>
  <c r="H62" i="17"/>
  <c r="J61" i="17" a="1"/>
  <c r="J61" i="17" s="1"/>
  <c r="I61" i="17" a="1"/>
  <c r="I61" i="17" s="1"/>
  <c r="H61" i="17"/>
  <c r="J60" i="17" a="1"/>
  <c r="J60" i="17" s="1"/>
  <c r="I60" i="17" a="1"/>
  <c r="I60" i="17" s="1"/>
  <c r="H60" i="17"/>
  <c r="J59" i="17" a="1"/>
  <c r="J59" i="17" s="1"/>
  <c r="I59" i="17" a="1"/>
  <c r="I59" i="17" s="1"/>
  <c r="H59" i="17"/>
  <c r="J58" i="17" a="1"/>
  <c r="J58" i="17" s="1"/>
  <c r="I58" i="17" a="1"/>
  <c r="I58" i="17" s="1"/>
  <c r="H58" i="17"/>
  <c r="J57" i="17" a="1"/>
  <c r="J57" i="17" s="1"/>
  <c r="I57" i="17" a="1"/>
  <c r="I57" i="17" s="1"/>
  <c r="H57" i="17"/>
  <c r="J56" i="17" a="1"/>
  <c r="J56" i="17" s="1"/>
  <c r="I56" i="17" a="1"/>
  <c r="I56" i="17" s="1"/>
  <c r="H56" i="17"/>
  <c r="J55" i="17" a="1"/>
  <c r="J55" i="17" s="1"/>
  <c r="I55" i="17" a="1"/>
  <c r="I55" i="17" s="1"/>
  <c r="H55" i="17"/>
  <c r="J54" i="17" a="1"/>
  <c r="J54" i="17" s="1"/>
  <c r="I54" i="17" a="1"/>
  <c r="I54" i="17" s="1"/>
  <c r="H54" i="17"/>
  <c r="J53" i="17" a="1"/>
  <c r="J53" i="17" s="1"/>
  <c r="I53" i="17" a="1"/>
  <c r="I53" i="17" s="1"/>
  <c r="H53" i="17"/>
  <c r="J52" i="17" a="1"/>
  <c r="J52" i="17" s="1"/>
  <c r="I52" i="17" a="1"/>
  <c r="I52" i="17" s="1"/>
  <c r="H52" i="17"/>
  <c r="J51" i="17" a="1"/>
  <c r="J51" i="17" s="1"/>
  <c r="I51" i="17" a="1"/>
  <c r="I51" i="17" s="1"/>
  <c r="H51" i="17"/>
  <c r="J50" i="17" a="1"/>
  <c r="J50" i="17" s="1"/>
  <c r="I50" i="17" a="1"/>
  <c r="I50" i="17" s="1"/>
  <c r="H50" i="17"/>
  <c r="J49" i="17" a="1"/>
  <c r="J49" i="17" s="1"/>
  <c r="I49" i="17" a="1"/>
  <c r="I49" i="17" s="1"/>
  <c r="H49" i="17"/>
  <c r="J48" i="17" a="1"/>
  <c r="J48" i="17" s="1"/>
  <c r="I48" i="17" a="1"/>
  <c r="I48" i="17" s="1"/>
  <c r="H48" i="17"/>
  <c r="J47" i="17" a="1"/>
  <c r="J47" i="17" s="1"/>
  <c r="I47" i="17" a="1"/>
  <c r="I47" i="17" s="1"/>
  <c r="H47" i="17"/>
  <c r="J46" i="17" a="1"/>
  <c r="J46" i="17" s="1"/>
  <c r="I46" i="17" a="1"/>
  <c r="I46" i="17" s="1"/>
  <c r="H46" i="17"/>
  <c r="J45" i="17" a="1"/>
  <c r="J45" i="17" s="1"/>
  <c r="I45" i="17" a="1"/>
  <c r="I45" i="17" s="1"/>
  <c r="H45" i="17"/>
  <c r="J44" i="17" a="1"/>
  <c r="J44" i="17" s="1"/>
  <c r="I44" i="17" a="1"/>
  <c r="I44" i="17" s="1"/>
  <c r="H44" i="17"/>
  <c r="J43" i="17" a="1"/>
  <c r="J43" i="17" s="1"/>
  <c r="I43" i="17" a="1"/>
  <c r="I43" i="17" s="1"/>
  <c r="H43" i="17"/>
  <c r="J42" i="17" a="1"/>
  <c r="J42" i="17" s="1"/>
  <c r="I42" i="17" a="1"/>
  <c r="I42" i="17" s="1"/>
  <c r="H42" i="17"/>
  <c r="J41" i="17" a="1"/>
  <c r="J41" i="17" s="1"/>
  <c r="I41" i="17" a="1"/>
  <c r="I41" i="17" s="1"/>
  <c r="H41" i="17"/>
  <c r="J40" i="17" a="1"/>
  <c r="J40" i="17" s="1"/>
  <c r="I40" i="17" a="1"/>
  <c r="I40" i="17" s="1"/>
  <c r="H40" i="17"/>
  <c r="J39" i="17" a="1"/>
  <c r="J39" i="17" s="1"/>
  <c r="I39" i="17" a="1"/>
  <c r="I39" i="17" s="1"/>
  <c r="H39" i="17"/>
  <c r="J38" i="17" a="1"/>
  <c r="J38" i="17" s="1"/>
  <c r="I38" i="17" a="1"/>
  <c r="I38" i="17" s="1"/>
  <c r="H38" i="17"/>
  <c r="J37" i="17" a="1"/>
  <c r="J37" i="17" s="1"/>
  <c r="I37" i="17" a="1"/>
  <c r="I37" i="17" s="1"/>
  <c r="H37" i="17"/>
  <c r="J36" i="17" a="1"/>
  <c r="J36" i="17" s="1"/>
  <c r="I36" i="17" a="1"/>
  <c r="I36" i="17" s="1"/>
  <c r="H36" i="17"/>
  <c r="J35" i="17" a="1"/>
  <c r="J35" i="17" s="1"/>
  <c r="I35" i="17" a="1"/>
  <c r="I35" i="17" s="1"/>
  <c r="H35" i="17"/>
  <c r="J34" i="17" a="1"/>
  <c r="J34" i="17" s="1"/>
  <c r="I34" i="17" a="1"/>
  <c r="I34" i="17" s="1"/>
  <c r="H34" i="17"/>
  <c r="J33" i="17" a="1"/>
  <c r="J33" i="17" s="1"/>
  <c r="I33" i="17" a="1"/>
  <c r="I33" i="17" s="1"/>
  <c r="H33" i="17"/>
  <c r="J32" i="17" a="1"/>
  <c r="J32" i="17" s="1"/>
  <c r="I32" i="17" a="1"/>
  <c r="I32" i="17" s="1"/>
  <c r="H32" i="17"/>
  <c r="J31" i="17" a="1"/>
  <c r="J31" i="17" s="1"/>
  <c r="I31" i="17" a="1"/>
  <c r="I31" i="17" s="1"/>
  <c r="H31" i="17"/>
  <c r="J30" i="17" a="1"/>
  <c r="J30" i="17" s="1"/>
  <c r="I30" i="17" a="1"/>
  <c r="I30" i="17" s="1"/>
  <c r="H30" i="17"/>
  <c r="J29" i="17" a="1"/>
  <c r="J29" i="17" s="1"/>
  <c r="I29" i="17" a="1"/>
  <c r="I29" i="17" s="1"/>
  <c r="H29" i="17"/>
  <c r="J28" i="17" a="1"/>
  <c r="J28" i="17" s="1"/>
  <c r="I28" i="17" a="1"/>
  <c r="I28" i="17" s="1"/>
  <c r="H28" i="17"/>
  <c r="J27" i="17" a="1"/>
  <c r="J27" i="17" s="1"/>
  <c r="I27" i="17" a="1"/>
  <c r="I27" i="17" s="1"/>
  <c r="H27" i="17"/>
  <c r="J26" i="17" a="1"/>
  <c r="J26" i="17" s="1"/>
  <c r="I26" i="17" a="1"/>
  <c r="I26" i="17" s="1"/>
  <c r="H26" i="17"/>
  <c r="J25" i="17" a="1"/>
  <c r="J25" i="17" s="1"/>
  <c r="I25" i="17" a="1"/>
  <c r="I25" i="17" s="1"/>
  <c r="H25" i="17"/>
  <c r="J24" i="17" a="1"/>
  <c r="J24" i="17" s="1"/>
  <c r="I24" i="17" a="1"/>
  <c r="I24" i="17" s="1"/>
  <c r="H24" i="17"/>
  <c r="J23" i="17" a="1"/>
  <c r="J23" i="17" s="1"/>
  <c r="I23" i="17" a="1"/>
  <c r="I23" i="17" s="1"/>
  <c r="H23" i="17"/>
  <c r="C23" i="17"/>
  <c r="J22" i="17" a="1"/>
  <c r="J22" i="17" s="1"/>
  <c r="I22" i="17" a="1"/>
  <c r="I22" i="17" s="1"/>
  <c r="H22" i="17"/>
  <c r="C22" i="17"/>
  <c r="J21" i="17" a="1"/>
  <c r="J21" i="17" s="1"/>
  <c r="I21" i="17" a="1"/>
  <c r="I21" i="17" s="1"/>
  <c r="H21" i="17"/>
  <c r="C21" i="17"/>
  <c r="J20" i="17" a="1"/>
  <c r="J20" i="17" s="1"/>
  <c r="I20" i="17" a="1"/>
  <c r="I20" i="17" s="1"/>
  <c r="H20" i="17"/>
  <c r="C20" i="17"/>
  <c r="J19" i="17" a="1"/>
  <c r="J19" i="17" s="1"/>
  <c r="I19" i="17" a="1"/>
  <c r="I19" i="17" s="1"/>
  <c r="H19" i="17"/>
  <c r="C19" i="17"/>
  <c r="J18" i="17" a="1"/>
  <c r="J18" i="17" s="1"/>
  <c r="I18" i="17" a="1"/>
  <c r="I18" i="17" s="1"/>
  <c r="H18" i="17"/>
  <c r="C18" i="17"/>
  <c r="J17" i="17" a="1"/>
  <c r="J17" i="17" s="1"/>
  <c r="I17" i="17" a="1"/>
  <c r="I17" i="17" s="1"/>
  <c r="H17" i="17"/>
  <c r="C17" i="17"/>
  <c r="J16" i="17" a="1"/>
  <c r="J16" i="17" s="1"/>
  <c r="I16" i="17" a="1"/>
  <c r="I16" i="17" s="1"/>
  <c r="H16" i="17"/>
  <c r="C16" i="17"/>
  <c r="J15" i="17" a="1"/>
  <c r="J15" i="17" s="1"/>
  <c r="I15" i="17" a="1"/>
  <c r="I15" i="17" s="1"/>
  <c r="H15" i="17"/>
  <c r="C15" i="17"/>
  <c r="J14" i="17" a="1"/>
  <c r="J14" i="17" s="1"/>
  <c r="I14" i="17" a="1"/>
  <c r="I14" i="17" s="1"/>
  <c r="H14" i="17"/>
  <c r="C14" i="17"/>
  <c r="J13" i="17" a="1"/>
  <c r="J13" i="17" s="1"/>
  <c r="I13" i="17" a="1"/>
  <c r="I13" i="17" s="1"/>
  <c r="H13" i="17"/>
  <c r="C13" i="17"/>
  <c r="J12" i="17" a="1"/>
  <c r="J12" i="17" s="1"/>
  <c r="I12" i="17" a="1"/>
  <c r="I12" i="17" s="1"/>
  <c r="H12" i="17"/>
  <c r="C12" i="17"/>
  <c r="J11" i="17" a="1"/>
  <c r="J11" i="17" s="1"/>
  <c r="I11" i="17" a="1"/>
  <c r="I11" i="17" s="1"/>
  <c r="H11" i="17"/>
  <c r="J10" i="17" a="1"/>
  <c r="J10" i="17" s="1"/>
  <c r="I10" i="17" a="1"/>
  <c r="I10" i="17" s="1"/>
  <c r="H10" i="17"/>
  <c r="J9" i="17" a="1"/>
  <c r="J9" i="17" s="1"/>
  <c r="I9" i="17" a="1"/>
  <c r="I9" i="17" s="1"/>
  <c r="H9" i="17"/>
  <c r="J8" i="17" a="1"/>
  <c r="J8" i="17" s="1"/>
  <c r="I8" i="17" a="1"/>
  <c r="I8" i="17" s="1"/>
  <c r="H8" i="17"/>
  <c r="D8" i="17"/>
  <c r="J7" i="17" a="1"/>
  <c r="J7" i="17" s="1"/>
  <c r="I7" i="17" a="1"/>
  <c r="I7" i="17" s="1"/>
  <c r="H7" i="17"/>
  <c r="J6" i="17" a="1"/>
  <c r="J6" i="17" s="1"/>
  <c r="I6" i="17" a="1"/>
  <c r="I6" i="17" s="1"/>
  <c r="H6" i="17"/>
  <c r="D6" i="17"/>
  <c r="J5" i="17" a="1"/>
  <c r="J5" i="17" s="1"/>
  <c r="I5" i="17" a="1"/>
  <c r="I5" i="17" s="1"/>
  <c r="H5" i="17"/>
  <c r="D5" i="17"/>
  <c r="J4" i="17" a="1"/>
  <c r="J4" i="17" s="1"/>
  <c r="I4" i="17" a="1"/>
  <c r="I4" i="17" s="1"/>
  <c r="H4" i="17"/>
  <c r="D4" i="17"/>
  <c r="J3" i="17" a="1"/>
  <c r="J3" i="17" s="1"/>
  <c r="I3" i="17" a="1"/>
  <c r="I3" i="17" s="1"/>
  <c r="H3" i="17"/>
  <c r="D3" i="17"/>
  <c r="J2" i="17" a="1"/>
  <c r="J2" i="17" s="1"/>
  <c r="I2" i="17" a="1"/>
  <c r="I2" i="17" s="1"/>
  <c r="H2" i="17"/>
  <c r="D2" i="17"/>
  <c r="H367" i="16"/>
  <c r="I367" i="16" a="1"/>
  <c r="I367" i="16" s="1"/>
  <c r="J367" i="16" a="1"/>
  <c r="J367" i="16" s="1"/>
  <c r="J366" i="16" a="1"/>
  <c r="J366" i="16" s="1"/>
  <c r="I366" i="16" a="1"/>
  <c r="I366" i="16" s="1"/>
  <c r="H366" i="16"/>
  <c r="J365" i="16" a="1"/>
  <c r="J365" i="16" s="1"/>
  <c r="I365" i="16" a="1"/>
  <c r="I365" i="16" s="1"/>
  <c r="H365" i="16"/>
  <c r="J364" i="16" a="1"/>
  <c r="J364" i="16" s="1"/>
  <c r="I364" i="16" a="1"/>
  <c r="I364" i="16" s="1"/>
  <c r="H364" i="16"/>
  <c r="J363" i="16" a="1"/>
  <c r="J363" i="16" s="1"/>
  <c r="I363" i="16" a="1"/>
  <c r="I363" i="16" s="1"/>
  <c r="H363" i="16"/>
  <c r="J362" i="16" a="1"/>
  <c r="J362" i="16" s="1"/>
  <c r="I362" i="16" a="1"/>
  <c r="I362" i="16" s="1"/>
  <c r="H362" i="16"/>
  <c r="J361" i="16" a="1"/>
  <c r="J361" i="16" s="1"/>
  <c r="I361" i="16" a="1"/>
  <c r="I361" i="16" s="1"/>
  <c r="H361" i="16"/>
  <c r="J360" i="16" a="1"/>
  <c r="J360" i="16" s="1"/>
  <c r="I360" i="16" a="1"/>
  <c r="I360" i="16" s="1"/>
  <c r="H360" i="16"/>
  <c r="J359" i="16" a="1"/>
  <c r="J359" i="16" s="1"/>
  <c r="I359" i="16" a="1"/>
  <c r="I359" i="16" s="1"/>
  <c r="H359" i="16"/>
  <c r="J358" i="16" a="1"/>
  <c r="J358" i="16" s="1"/>
  <c r="I358" i="16" a="1"/>
  <c r="I358" i="16" s="1"/>
  <c r="H358" i="16"/>
  <c r="J357" i="16" a="1"/>
  <c r="J357" i="16" s="1"/>
  <c r="I357" i="16" a="1"/>
  <c r="I357" i="16" s="1"/>
  <c r="H357" i="16"/>
  <c r="J356" i="16" a="1"/>
  <c r="J356" i="16" s="1"/>
  <c r="I356" i="16" a="1"/>
  <c r="I356" i="16" s="1"/>
  <c r="H356" i="16"/>
  <c r="J355" i="16" a="1"/>
  <c r="J355" i="16" s="1"/>
  <c r="I355" i="16" a="1"/>
  <c r="I355" i="16" s="1"/>
  <c r="H355" i="16"/>
  <c r="J354" i="16" a="1"/>
  <c r="J354" i="16" s="1"/>
  <c r="I354" i="16" a="1"/>
  <c r="I354" i="16" s="1"/>
  <c r="H354" i="16"/>
  <c r="J353" i="16" a="1"/>
  <c r="J353" i="16" s="1"/>
  <c r="I353" i="16" a="1"/>
  <c r="I353" i="16" s="1"/>
  <c r="H353" i="16"/>
  <c r="J352" i="16" a="1"/>
  <c r="J352" i="16" s="1"/>
  <c r="I352" i="16" a="1"/>
  <c r="I352" i="16" s="1"/>
  <c r="H352" i="16"/>
  <c r="J351" i="16" a="1"/>
  <c r="J351" i="16" s="1"/>
  <c r="I351" i="16" a="1"/>
  <c r="I351" i="16" s="1"/>
  <c r="H351" i="16"/>
  <c r="J350" i="16" a="1"/>
  <c r="J350" i="16" s="1"/>
  <c r="I350" i="16" a="1"/>
  <c r="I350" i="16" s="1"/>
  <c r="H350" i="16"/>
  <c r="J349" i="16" a="1"/>
  <c r="J349" i="16" s="1"/>
  <c r="I349" i="16" a="1"/>
  <c r="I349" i="16" s="1"/>
  <c r="H349" i="16"/>
  <c r="J348" i="16" a="1"/>
  <c r="J348" i="16" s="1"/>
  <c r="I348" i="16" a="1"/>
  <c r="I348" i="16" s="1"/>
  <c r="H348" i="16"/>
  <c r="J347" i="16" a="1"/>
  <c r="J347" i="16" s="1"/>
  <c r="I347" i="16" a="1"/>
  <c r="I347" i="16" s="1"/>
  <c r="H347" i="16"/>
  <c r="J346" i="16" a="1"/>
  <c r="J346" i="16" s="1"/>
  <c r="I346" i="16" a="1"/>
  <c r="I346" i="16" s="1"/>
  <c r="H346" i="16"/>
  <c r="J345" i="16" a="1"/>
  <c r="J345" i="16" s="1"/>
  <c r="I345" i="16" a="1"/>
  <c r="I345" i="16" s="1"/>
  <c r="H345" i="16"/>
  <c r="J344" i="16" a="1"/>
  <c r="J344" i="16" s="1"/>
  <c r="I344" i="16" a="1"/>
  <c r="I344" i="16" s="1"/>
  <c r="H344" i="16"/>
  <c r="J343" i="16" a="1"/>
  <c r="J343" i="16" s="1"/>
  <c r="I343" i="16" a="1"/>
  <c r="I343" i="16" s="1"/>
  <c r="H343" i="16"/>
  <c r="J342" i="16" a="1"/>
  <c r="J342" i="16" s="1"/>
  <c r="I342" i="16" a="1"/>
  <c r="I342" i="16" s="1"/>
  <c r="H342" i="16"/>
  <c r="J341" i="16" a="1"/>
  <c r="J341" i="16" s="1"/>
  <c r="I341" i="16" a="1"/>
  <c r="I341" i="16" s="1"/>
  <c r="H341" i="16"/>
  <c r="J340" i="16" a="1"/>
  <c r="J340" i="16" s="1"/>
  <c r="I340" i="16" a="1"/>
  <c r="I340" i="16" s="1"/>
  <c r="H340" i="16"/>
  <c r="J339" i="16" a="1"/>
  <c r="J339" i="16" s="1"/>
  <c r="I339" i="16" a="1"/>
  <c r="I339" i="16" s="1"/>
  <c r="H339" i="16"/>
  <c r="J338" i="16" a="1"/>
  <c r="J338" i="16" s="1"/>
  <c r="I338" i="16" a="1"/>
  <c r="I338" i="16" s="1"/>
  <c r="H338" i="16"/>
  <c r="J337" i="16" a="1"/>
  <c r="J337" i="16" s="1"/>
  <c r="I337" i="16" a="1"/>
  <c r="I337" i="16" s="1"/>
  <c r="H337" i="16"/>
  <c r="J336" i="16" a="1"/>
  <c r="J336" i="16" s="1"/>
  <c r="I336" i="16" a="1"/>
  <c r="I336" i="16" s="1"/>
  <c r="H336" i="16"/>
  <c r="J335" i="16" a="1"/>
  <c r="J335" i="16" s="1"/>
  <c r="I335" i="16" a="1"/>
  <c r="I335" i="16" s="1"/>
  <c r="H335" i="16"/>
  <c r="J334" i="16" a="1"/>
  <c r="J334" i="16" s="1"/>
  <c r="I334" i="16" a="1"/>
  <c r="I334" i="16" s="1"/>
  <c r="H334" i="16"/>
  <c r="J333" i="16" a="1"/>
  <c r="J333" i="16" s="1"/>
  <c r="I333" i="16" a="1"/>
  <c r="I333" i="16" s="1"/>
  <c r="H333" i="16"/>
  <c r="J332" i="16" a="1"/>
  <c r="J332" i="16" s="1"/>
  <c r="I332" i="16" a="1"/>
  <c r="I332" i="16" s="1"/>
  <c r="H332" i="16"/>
  <c r="J331" i="16" a="1"/>
  <c r="J331" i="16" s="1"/>
  <c r="I331" i="16" a="1"/>
  <c r="I331" i="16" s="1"/>
  <c r="H331" i="16"/>
  <c r="J330" i="16" a="1"/>
  <c r="J330" i="16" s="1"/>
  <c r="I330" i="16" a="1"/>
  <c r="I330" i="16" s="1"/>
  <c r="H330" i="16"/>
  <c r="J329" i="16" a="1"/>
  <c r="J329" i="16" s="1"/>
  <c r="I329" i="16" a="1"/>
  <c r="I329" i="16" s="1"/>
  <c r="H329" i="16"/>
  <c r="J328" i="16" a="1"/>
  <c r="J328" i="16" s="1"/>
  <c r="I328" i="16" a="1"/>
  <c r="I328" i="16" s="1"/>
  <c r="H328" i="16"/>
  <c r="J327" i="16" a="1"/>
  <c r="J327" i="16" s="1"/>
  <c r="I327" i="16" a="1"/>
  <c r="I327" i="16" s="1"/>
  <c r="H327" i="16"/>
  <c r="J326" i="16" a="1"/>
  <c r="J326" i="16" s="1"/>
  <c r="I326" i="16" a="1"/>
  <c r="I326" i="16" s="1"/>
  <c r="H326" i="16"/>
  <c r="J325" i="16" a="1"/>
  <c r="J325" i="16" s="1"/>
  <c r="I325" i="16" a="1"/>
  <c r="I325" i="16" s="1"/>
  <c r="H325" i="16"/>
  <c r="J324" i="16" a="1"/>
  <c r="J324" i="16" s="1"/>
  <c r="I324" i="16" a="1"/>
  <c r="I324" i="16" s="1"/>
  <c r="H324" i="16"/>
  <c r="J323" i="16" a="1"/>
  <c r="J323" i="16" s="1"/>
  <c r="I323" i="16" a="1"/>
  <c r="I323" i="16" s="1"/>
  <c r="H323" i="16"/>
  <c r="J322" i="16" a="1"/>
  <c r="J322" i="16" s="1"/>
  <c r="I322" i="16" a="1"/>
  <c r="I322" i="16" s="1"/>
  <c r="H322" i="16"/>
  <c r="J321" i="16" a="1"/>
  <c r="J321" i="16" s="1"/>
  <c r="I321" i="16" a="1"/>
  <c r="I321" i="16" s="1"/>
  <c r="H321" i="16"/>
  <c r="J320" i="16" a="1"/>
  <c r="J320" i="16" s="1"/>
  <c r="I320" i="16" a="1"/>
  <c r="I320" i="16" s="1"/>
  <c r="H320" i="16"/>
  <c r="J319" i="16" a="1"/>
  <c r="J319" i="16" s="1"/>
  <c r="I319" i="16" a="1"/>
  <c r="I319" i="16" s="1"/>
  <c r="H319" i="16"/>
  <c r="J318" i="16" a="1"/>
  <c r="J318" i="16" s="1"/>
  <c r="I318" i="16" a="1"/>
  <c r="I318" i="16" s="1"/>
  <c r="H318" i="16"/>
  <c r="J317" i="16" a="1"/>
  <c r="J317" i="16" s="1"/>
  <c r="I317" i="16" a="1"/>
  <c r="I317" i="16" s="1"/>
  <c r="H317" i="16"/>
  <c r="J316" i="16" a="1"/>
  <c r="J316" i="16" s="1"/>
  <c r="I316" i="16" a="1"/>
  <c r="I316" i="16" s="1"/>
  <c r="H316" i="16"/>
  <c r="J315" i="16" a="1"/>
  <c r="J315" i="16" s="1"/>
  <c r="I315" i="16" a="1"/>
  <c r="I315" i="16" s="1"/>
  <c r="H315" i="16"/>
  <c r="J314" i="16" a="1"/>
  <c r="J314" i="16" s="1"/>
  <c r="I314" i="16" a="1"/>
  <c r="I314" i="16" s="1"/>
  <c r="H314" i="16"/>
  <c r="J313" i="16" a="1"/>
  <c r="J313" i="16" s="1"/>
  <c r="I313" i="16" a="1"/>
  <c r="I313" i="16" s="1"/>
  <c r="H313" i="16"/>
  <c r="J312" i="16" a="1"/>
  <c r="J312" i="16" s="1"/>
  <c r="I312" i="16" a="1"/>
  <c r="I312" i="16" s="1"/>
  <c r="H312" i="16"/>
  <c r="J311" i="16" a="1"/>
  <c r="J311" i="16" s="1"/>
  <c r="I311" i="16" a="1"/>
  <c r="I311" i="16" s="1"/>
  <c r="H311" i="16"/>
  <c r="J310" i="16" a="1"/>
  <c r="J310" i="16" s="1"/>
  <c r="I310" i="16" a="1"/>
  <c r="I310" i="16" s="1"/>
  <c r="H310" i="16"/>
  <c r="J309" i="16" a="1"/>
  <c r="J309" i="16" s="1"/>
  <c r="I309" i="16" a="1"/>
  <c r="I309" i="16" s="1"/>
  <c r="H309" i="16"/>
  <c r="J308" i="16" a="1"/>
  <c r="J308" i="16" s="1"/>
  <c r="I308" i="16" a="1"/>
  <c r="I308" i="16" s="1"/>
  <c r="H308" i="16"/>
  <c r="J307" i="16" a="1"/>
  <c r="J307" i="16" s="1"/>
  <c r="I307" i="16" a="1"/>
  <c r="I307" i="16" s="1"/>
  <c r="H307" i="16"/>
  <c r="J306" i="16" a="1"/>
  <c r="J306" i="16" s="1"/>
  <c r="I306" i="16" a="1"/>
  <c r="I306" i="16" s="1"/>
  <c r="H306" i="16"/>
  <c r="J305" i="16" a="1"/>
  <c r="J305" i="16" s="1"/>
  <c r="I305" i="16" a="1"/>
  <c r="I305" i="16" s="1"/>
  <c r="H305" i="16"/>
  <c r="J304" i="16" a="1"/>
  <c r="J304" i="16" s="1"/>
  <c r="I304" i="16" a="1"/>
  <c r="I304" i="16" s="1"/>
  <c r="H304" i="16"/>
  <c r="J303" i="16" a="1"/>
  <c r="J303" i="16" s="1"/>
  <c r="I303" i="16" a="1"/>
  <c r="I303" i="16" s="1"/>
  <c r="H303" i="16"/>
  <c r="J302" i="16" a="1"/>
  <c r="J302" i="16" s="1"/>
  <c r="I302" i="16" a="1"/>
  <c r="I302" i="16" s="1"/>
  <c r="H302" i="16"/>
  <c r="J301" i="16" a="1"/>
  <c r="J301" i="16" s="1"/>
  <c r="I301" i="16" a="1"/>
  <c r="I301" i="16" s="1"/>
  <c r="H301" i="16"/>
  <c r="J300" i="16" a="1"/>
  <c r="J300" i="16" s="1"/>
  <c r="I300" i="16" a="1"/>
  <c r="I300" i="16" s="1"/>
  <c r="H300" i="16"/>
  <c r="J299" i="16" a="1"/>
  <c r="J299" i="16" s="1"/>
  <c r="I299" i="16" a="1"/>
  <c r="I299" i="16" s="1"/>
  <c r="H299" i="16"/>
  <c r="J298" i="16" a="1"/>
  <c r="J298" i="16" s="1"/>
  <c r="I298" i="16" a="1"/>
  <c r="I298" i="16" s="1"/>
  <c r="H298" i="16"/>
  <c r="J297" i="16" a="1"/>
  <c r="J297" i="16" s="1"/>
  <c r="I297" i="16" a="1"/>
  <c r="I297" i="16" s="1"/>
  <c r="H297" i="16"/>
  <c r="J296" i="16" a="1"/>
  <c r="J296" i="16" s="1"/>
  <c r="I296" i="16" a="1"/>
  <c r="I296" i="16" s="1"/>
  <c r="H296" i="16"/>
  <c r="J295" i="16" a="1"/>
  <c r="J295" i="16" s="1"/>
  <c r="I295" i="16" a="1"/>
  <c r="I295" i="16" s="1"/>
  <c r="H295" i="16"/>
  <c r="J294" i="16" a="1"/>
  <c r="J294" i="16" s="1"/>
  <c r="I294" i="16" a="1"/>
  <c r="I294" i="16" s="1"/>
  <c r="H294" i="16"/>
  <c r="J293" i="16" a="1"/>
  <c r="J293" i="16" s="1"/>
  <c r="I293" i="16" a="1"/>
  <c r="I293" i="16" s="1"/>
  <c r="H293" i="16"/>
  <c r="J292" i="16" a="1"/>
  <c r="J292" i="16" s="1"/>
  <c r="I292" i="16" a="1"/>
  <c r="I292" i="16" s="1"/>
  <c r="H292" i="16"/>
  <c r="J291" i="16" a="1"/>
  <c r="J291" i="16" s="1"/>
  <c r="I291" i="16" a="1"/>
  <c r="I291" i="16" s="1"/>
  <c r="H291" i="16"/>
  <c r="J290" i="16" a="1"/>
  <c r="J290" i="16" s="1"/>
  <c r="I290" i="16" a="1"/>
  <c r="I290" i="16" s="1"/>
  <c r="H290" i="16"/>
  <c r="J289" i="16" a="1"/>
  <c r="J289" i="16" s="1"/>
  <c r="I289" i="16" a="1"/>
  <c r="I289" i="16" s="1"/>
  <c r="H289" i="16"/>
  <c r="J288" i="16" a="1"/>
  <c r="J288" i="16" s="1"/>
  <c r="I288" i="16" a="1"/>
  <c r="I288" i="16" s="1"/>
  <c r="H288" i="16"/>
  <c r="J287" i="16" a="1"/>
  <c r="J287" i="16" s="1"/>
  <c r="I287" i="16" a="1"/>
  <c r="I287" i="16" s="1"/>
  <c r="H287" i="16"/>
  <c r="J286" i="16" a="1"/>
  <c r="J286" i="16" s="1"/>
  <c r="I286" i="16" a="1"/>
  <c r="I286" i="16" s="1"/>
  <c r="H286" i="16"/>
  <c r="J285" i="16" a="1"/>
  <c r="J285" i="16" s="1"/>
  <c r="I285" i="16" a="1"/>
  <c r="I285" i="16" s="1"/>
  <c r="H285" i="16"/>
  <c r="J284" i="16" a="1"/>
  <c r="J284" i="16" s="1"/>
  <c r="I284" i="16" a="1"/>
  <c r="I284" i="16" s="1"/>
  <c r="H284" i="16"/>
  <c r="J283" i="16" a="1"/>
  <c r="J283" i="16" s="1"/>
  <c r="I283" i="16" a="1"/>
  <c r="I283" i="16" s="1"/>
  <c r="H283" i="16"/>
  <c r="J282" i="16" a="1"/>
  <c r="J282" i="16" s="1"/>
  <c r="I282" i="16" a="1"/>
  <c r="I282" i="16" s="1"/>
  <c r="H282" i="16"/>
  <c r="J281" i="16" a="1"/>
  <c r="J281" i="16" s="1"/>
  <c r="I281" i="16" a="1"/>
  <c r="I281" i="16" s="1"/>
  <c r="H281" i="16"/>
  <c r="J280" i="16" a="1"/>
  <c r="J280" i="16" s="1"/>
  <c r="I280" i="16" a="1"/>
  <c r="I280" i="16" s="1"/>
  <c r="H280" i="16"/>
  <c r="J279" i="16" a="1"/>
  <c r="J279" i="16" s="1"/>
  <c r="I279" i="16" a="1"/>
  <c r="I279" i="16" s="1"/>
  <c r="H279" i="16"/>
  <c r="J278" i="16" a="1"/>
  <c r="J278" i="16" s="1"/>
  <c r="I278" i="16" a="1"/>
  <c r="I278" i="16" s="1"/>
  <c r="H278" i="16"/>
  <c r="J277" i="16" a="1"/>
  <c r="J277" i="16" s="1"/>
  <c r="I277" i="16" a="1"/>
  <c r="I277" i="16" s="1"/>
  <c r="H277" i="16"/>
  <c r="J276" i="16" a="1"/>
  <c r="J276" i="16" s="1"/>
  <c r="I276" i="16" a="1"/>
  <c r="I276" i="16" s="1"/>
  <c r="H276" i="16"/>
  <c r="J275" i="16" a="1"/>
  <c r="J275" i="16" s="1"/>
  <c r="I275" i="16" a="1"/>
  <c r="I275" i="16" s="1"/>
  <c r="H275" i="16"/>
  <c r="J274" i="16" a="1"/>
  <c r="J274" i="16" s="1"/>
  <c r="I274" i="16" a="1"/>
  <c r="I274" i="16" s="1"/>
  <c r="H274" i="16"/>
  <c r="J273" i="16" a="1"/>
  <c r="J273" i="16" s="1"/>
  <c r="I273" i="16" a="1"/>
  <c r="I273" i="16" s="1"/>
  <c r="H273" i="16"/>
  <c r="J272" i="16" a="1"/>
  <c r="J272" i="16" s="1"/>
  <c r="I272" i="16" a="1"/>
  <c r="I272" i="16" s="1"/>
  <c r="H272" i="16"/>
  <c r="J271" i="16" a="1"/>
  <c r="J271" i="16" s="1"/>
  <c r="I271" i="16" a="1"/>
  <c r="I271" i="16" s="1"/>
  <c r="H271" i="16"/>
  <c r="J270" i="16" a="1"/>
  <c r="J270" i="16" s="1"/>
  <c r="I270" i="16" a="1"/>
  <c r="I270" i="16" s="1"/>
  <c r="H270" i="16"/>
  <c r="J269" i="16" a="1"/>
  <c r="J269" i="16" s="1"/>
  <c r="I269" i="16" a="1"/>
  <c r="I269" i="16" s="1"/>
  <c r="H269" i="16"/>
  <c r="J268" i="16" a="1"/>
  <c r="J268" i="16" s="1"/>
  <c r="I268" i="16" a="1"/>
  <c r="I268" i="16" s="1"/>
  <c r="H268" i="16"/>
  <c r="J267" i="16" a="1"/>
  <c r="J267" i="16" s="1"/>
  <c r="I267" i="16" a="1"/>
  <c r="I267" i="16" s="1"/>
  <c r="H267" i="16"/>
  <c r="J266" i="16" a="1"/>
  <c r="J266" i="16" s="1"/>
  <c r="I266" i="16" a="1"/>
  <c r="I266" i="16" s="1"/>
  <c r="H266" i="16"/>
  <c r="J265" i="16" a="1"/>
  <c r="J265" i="16" s="1"/>
  <c r="I265" i="16" a="1"/>
  <c r="I265" i="16" s="1"/>
  <c r="H265" i="16"/>
  <c r="J264" i="16" a="1"/>
  <c r="J264" i="16" s="1"/>
  <c r="I264" i="16" a="1"/>
  <c r="I264" i="16" s="1"/>
  <c r="H264" i="16"/>
  <c r="J263" i="16" a="1"/>
  <c r="J263" i="16" s="1"/>
  <c r="I263" i="16" a="1"/>
  <c r="I263" i="16" s="1"/>
  <c r="H263" i="16"/>
  <c r="J262" i="16" a="1"/>
  <c r="J262" i="16" s="1"/>
  <c r="I262" i="16" a="1"/>
  <c r="I262" i="16" s="1"/>
  <c r="H262" i="16"/>
  <c r="J261" i="16" a="1"/>
  <c r="J261" i="16" s="1"/>
  <c r="I261" i="16" a="1"/>
  <c r="I261" i="16" s="1"/>
  <c r="H261" i="16"/>
  <c r="J260" i="16" a="1"/>
  <c r="J260" i="16" s="1"/>
  <c r="I260" i="16" a="1"/>
  <c r="I260" i="16" s="1"/>
  <c r="H260" i="16"/>
  <c r="J259" i="16" a="1"/>
  <c r="J259" i="16" s="1"/>
  <c r="I259" i="16" a="1"/>
  <c r="I259" i="16" s="1"/>
  <c r="H259" i="16"/>
  <c r="J258" i="16" a="1"/>
  <c r="J258" i="16" s="1"/>
  <c r="I258" i="16" a="1"/>
  <c r="I258" i="16" s="1"/>
  <c r="H258" i="16"/>
  <c r="J257" i="16" a="1"/>
  <c r="J257" i="16" s="1"/>
  <c r="I257" i="16" a="1"/>
  <c r="I257" i="16" s="1"/>
  <c r="H257" i="16"/>
  <c r="J256" i="16" a="1"/>
  <c r="J256" i="16" s="1"/>
  <c r="I256" i="16" a="1"/>
  <c r="I256" i="16" s="1"/>
  <c r="H256" i="16"/>
  <c r="J255" i="16" a="1"/>
  <c r="J255" i="16" s="1"/>
  <c r="I255" i="16" a="1"/>
  <c r="I255" i="16" s="1"/>
  <c r="H255" i="16"/>
  <c r="J254" i="16" a="1"/>
  <c r="J254" i="16" s="1"/>
  <c r="I254" i="16" a="1"/>
  <c r="I254" i="16" s="1"/>
  <c r="H254" i="16"/>
  <c r="J253" i="16" a="1"/>
  <c r="J253" i="16" s="1"/>
  <c r="I253" i="16" a="1"/>
  <c r="I253" i="16" s="1"/>
  <c r="H253" i="16"/>
  <c r="J252" i="16" a="1"/>
  <c r="J252" i="16" s="1"/>
  <c r="I252" i="16" a="1"/>
  <c r="I252" i="16" s="1"/>
  <c r="H252" i="16"/>
  <c r="J251" i="16" a="1"/>
  <c r="J251" i="16" s="1"/>
  <c r="I251" i="16" a="1"/>
  <c r="I251" i="16" s="1"/>
  <c r="H251" i="16"/>
  <c r="J250" i="16" a="1"/>
  <c r="J250" i="16" s="1"/>
  <c r="I250" i="16" a="1"/>
  <c r="I250" i="16" s="1"/>
  <c r="H250" i="16"/>
  <c r="J249" i="16" a="1"/>
  <c r="J249" i="16" s="1"/>
  <c r="I249" i="16" a="1"/>
  <c r="I249" i="16" s="1"/>
  <c r="H249" i="16"/>
  <c r="J248" i="16" a="1"/>
  <c r="J248" i="16" s="1"/>
  <c r="I248" i="16" a="1"/>
  <c r="I248" i="16" s="1"/>
  <c r="H248" i="16"/>
  <c r="J247" i="16" a="1"/>
  <c r="J247" i="16" s="1"/>
  <c r="I247" i="16" a="1"/>
  <c r="I247" i="16" s="1"/>
  <c r="H247" i="16"/>
  <c r="J246" i="16" a="1"/>
  <c r="J246" i="16" s="1"/>
  <c r="I246" i="16" a="1"/>
  <c r="I246" i="16" s="1"/>
  <c r="H246" i="16"/>
  <c r="J245" i="16" a="1"/>
  <c r="J245" i="16" s="1"/>
  <c r="I245" i="16" a="1"/>
  <c r="I245" i="16" s="1"/>
  <c r="H245" i="16"/>
  <c r="J244" i="16" a="1"/>
  <c r="J244" i="16" s="1"/>
  <c r="I244" i="16" a="1"/>
  <c r="I244" i="16" s="1"/>
  <c r="H244" i="16"/>
  <c r="J243" i="16" a="1"/>
  <c r="J243" i="16" s="1"/>
  <c r="I243" i="16" a="1"/>
  <c r="I243" i="16" s="1"/>
  <c r="H243" i="16"/>
  <c r="J242" i="16" a="1"/>
  <c r="J242" i="16" s="1"/>
  <c r="I242" i="16" a="1"/>
  <c r="I242" i="16" s="1"/>
  <c r="H242" i="16"/>
  <c r="J241" i="16" a="1"/>
  <c r="J241" i="16" s="1"/>
  <c r="I241" i="16" a="1"/>
  <c r="I241" i="16" s="1"/>
  <c r="H241" i="16"/>
  <c r="J240" i="16" a="1"/>
  <c r="J240" i="16" s="1"/>
  <c r="I240" i="16" a="1"/>
  <c r="I240" i="16" s="1"/>
  <c r="H240" i="16"/>
  <c r="J239" i="16" a="1"/>
  <c r="J239" i="16" s="1"/>
  <c r="I239" i="16" a="1"/>
  <c r="I239" i="16" s="1"/>
  <c r="H239" i="16"/>
  <c r="J238" i="16" a="1"/>
  <c r="J238" i="16" s="1"/>
  <c r="I238" i="16" a="1"/>
  <c r="I238" i="16" s="1"/>
  <c r="H238" i="16"/>
  <c r="J237" i="16" a="1"/>
  <c r="J237" i="16" s="1"/>
  <c r="I237" i="16" a="1"/>
  <c r="I237" i="16" s="1"/>
  <c r="H237" i="16"/>
  <c r="J236" i="16" a="1"/>
  <c r="J236" i="16" s="1"/>
  <c r="I236" i="16" a="1"/>
  <c r="I236" i="16" s="1"/>
  <c r="H236" i="16"/>
  <c r="J235" i="16" a="1"/>
  <c r="J235" i="16" s="1"/>
  <c r="I235" i="16" a="1"/>
  <c r="I235" i="16" s="1"/>
  <c r="H235" i="16"/>
  <c r="J234" i="16" a="1"/>
  <c r="J234" i="16" s="1"/>
  <c r="I234" i="16" a="1"/>
  <c r="I234" i="16" s="1"/>
  <c r="H234" i="16"/>
  <c r="J233" i="16" a="1"/>
  <c r="J233" i="16" s="1"/>
  <c r="I233" i="16" a="1"/>
  <c r="I233" i="16" s="1"/>
  <c r="H233" i="16"/>
  <c r="J232" i="16" a="1"/>
  <c r="J232" i="16" s="1"/>
  <c r="I232" i="16" a="1"/>
  <c r="I232" i="16" s="1"/>
  <c r="H232" i="16"/>
  <c r="J231" i="16" a="1"/>
  <c r="J231" i="16" s="1"/>
  <c r="I231" i="16" a="1"/>
  <c r="I231" i="16" s="1"/>
  <c r="H231" i="16"/>
  <c r="J230" i="16" a="1"/>
  <c r="J230" i="16" s="1"/>
  <c r="I230" i="16" a="1"/>
  <c r="I230" i="16" s="1"/>
  <c r="H230" i="16"/>
  <c r="J229" i="16" a="1"/>
  <c r="J229" i="16" s="1"/>
  <c r="I229" i="16" a="1"/>
  <c r="I229" i="16" s="1"/>
  <c r="H229" i="16"/>
  <c r="J228" i="16" a="1"/>
  <c r="J228" i="16" s="1"/>
  <c r="I228" i="16" a="1"/>
  <c r="I228" i="16" s="1"/>
  <c r="H228" i="16"/>
  <c r="J227" i="16" a="1"/>
  <c r="J227" i="16" s="1"/>
  <c r="I227" i="16" a="1"/>
  <c r="I227" i="16" s="1"/>
  <c r="H227" i="16"/>
  <c r="J226" i="16" a="1"/>
  <c r="J226" i="16" s="1"/>
  <c r="I226" i="16" a="1"/>
  <c r="I226" i="16" s="1"/>
  <c r="H226" i="16"/>
  <c r="J225" i="16" a="1"/>
  <c r="J225" i="16" s="1"/>
  <c r="I225" i="16" a="1"/>
  <c r="I225" i="16" s="1"/>
  <c r="H225" i="16"/>
  <c r="J224" i="16" a="1"/>
  <c r="J224" i="16" s="1"/>
  <c r="I224" i="16" a="1"/>
  <c r="I224" i="16" s="1"/>
  <c r="H224" i="16"/>
  <c r="J223" i="16" a="1"/>
  <c r="J223" i="16" s="1"/>
  <c r="I223" i="16" a="1"/>
  <c r="I223" i="16" s="1"/>
  <c r="H223" i="16"/>
  <c r="J222" i="16" a="1"/>
  <c r="J222" i="16" s="1"/>
  <c r="I222" i="16" a="1"/>
  <c r="I222" i="16" s="1"/>
  <c r="H222" i="16"/>
  <c r="J221" i="16" a="1"/>
  <c r="J221" i="16" s="1"/>
  <c r="I221" i="16" a="1"/>
  <c r="I221" i="16" s="1"/>
  <c r="H221" i="16"/>
  <c r="J220" i="16" a="1"/>
  <c r="J220" i="16" s="1"/>
  <c r="I220" i="16" a="1"/>
  <c r="I220" i="16" s="1"/>
  <c r="H220" i="16"/>
  <c r="J219" i="16" a="1"/>
  <c r="J219" i="16" s="1"/>
  <c r="I219" i="16" a="1"/>
  <c r="I219" i="16" s="1"/>
  <c r="H219" i="16"/>
  <c r="J218" i="16" a="1"/>
  <c r="J218" i="16" s="1"/>
  <c r="I218" i="16" a="1"/>
  <c r="I218" i="16" s="1"/>
  <c r="H218" i="16"/>
  <c r="J217" i="16" a="1"/>
  <c r="J217" i="16" s="1"/>
  <c r="I217" i="16" a="1"/>
  <c r="I217" i="16" s="1"/>
  <c r="H217" i="16"/>
  <c r="J216" i="16" a="1"/>
  <c r="J216" i="16" s="1"/>
  <c r="I216" i="16" a="1"/>
  <c r="I216" i="16" s="1"/>
  <c r="H216" i="16"/>
  <c r="J215" i="16" a="1"/>
  <c r="J215" i="16" s="1"/>
  <c r="I215" i="16" a="1"/>
  <c r="I215" i="16" s="1"/>
  <c r="H215" i="16"/>
  <c r="J214" i="16" a="1"/>
  <c r="J214" i="16" s="1"/>
  <c r="I214" i="16" a="1"/>
  <c r="I214" i="16" s="1"/>
  <c r="H214" i="16"/>
  <c r="J213" i="16" a="1"/>
  <c r="J213" i="16" s="1"/>
  <c r="I213" i="16" a="1"/>
  <c r="I213" i="16" s="1"/>
  <c r="H213" i="16"/>
  <c r="J212" i="16" a="1"/>
  <c r="J212" i="16" s="1"/>
  <c r="I212" i="16" a="1"/>
  <c r="I212" i="16" s="1"/>
  <c r="H212" i="16"/>
  <c r="J211" i="16" a="1"/>
  <c r="J211" i="16" s="1"/>
  <c r="I211" i="16" a="1"/>
  <c r="I211" i="16" s="1"/>
  <c r="H211" i="16"/>
  <c r="J210" i="16" a="1"/>
  <c r="J210" i="16" s="1"/>
  <c r="I210" i="16" a="1"/>
  <c r="I210" i="16" s="1"/>
  <c r="H210" i="16"/>
  <c r="J209" i="16" a="1"/>
  <c r="J209" i="16" s="1"/>
  <c r="I209" i="16" a="1"/>
  <c r="I209" i="16" s="1"/>
  <c r="H209" i="16"/>
  <c r="J208" i="16" a="1"/>
  <c r="J208" i="16" s="1"/>
  <c r="I208" i="16" a="1"/>
  <c r="I208" i="16" s="1"/>
  <c r="H208" i="16"/>
  <c r="J207" i="16" a="1"/>
  <c r="J207" i="16" s="1"/>
  <c r="I207" i="16" a="1"/>
  <c r="I207" i="16" s="1"/>
  <c r="H207" i="16"/>
  <c r="J206" i="16" a="1"/>
  <c r="J206" i="16" s="1"/>
  <c r="I206" i="16" a="1"/>
  <c r="I206" i="16" s="1"/>
  <c r="H206" i="16"/>
  <c r="J205" i="16" a="1"/>
  <c r="J205" i="16" s="1"/>
  <c r="I205" i="16" a="1"/>
  <c r="I205" i="16" s="1"/>
  <c r="H205" i="16"/>
  <c r="J204" i="16" a="1"/>
  <c r="J204" i="16" s="1"/>
  <c r="I204" i="16" a="1"/>
  <c r="I204" i="16" s="1"/>
  <c r="H204" i="16"/>
  <c r="J203" i="16" a="1"/>
  <c r="J203" i="16" s="1"/>
  <c r="I203" i="16" a="1"/>
  <c r="I203" i="16" s="1"/>
  <c r="H203" i="16"/>
  <c r="J202" i="16" a="1"/>
  <c r="J202" i="16" s="1"/>
  <c r="I202" i="16" a="1"/>
  <c r="I202" i="16" s="1"/>
  <c r="H202" i="16"/>
  <c r="J201" i="16" a="1"/>
  <c r="J201" i="16" s="1"/>
  <c r="I201" i="16" a="1"/>
  <c r="I201" i="16" s="1"/>
  <c r="H201" i="16"/>
  <c r="J200" i="16" a="1"/>
  <c r="J200" i="16" s="1"/>
  <c r="I200" i="16" a="1"/>
  <c r="I200" i="16" s="1"/>
  <c r="H200" i="16"/>
  <c r="J199" i="16" a="1"/>
  <c r="J199" i="16" s="1"/>
  <c r="I199" i="16" a="1"/>
  <c r="I199" i="16" s="1"/>
  <c r="H199" i="16"/>
  <c r="J198" i="16" a="1"/>
  <c r="J198" i="16" s="1"/>
  <c r="I198" i="16" a="1"/>
  <c r="I198" i="16" s="1"/>
  <c r="H198" i="16"/>
  <c r="J197" i="16" a="1"/>
  <c r="J197" i="16" s="1"/>
  <c r="I197" i="16" a="1"/>
  <c r="I197" i="16" s="1"/>
  <c r="H197" i="16"/>
  <c r="J196" i="16" a="1"/>
  <c r="J196" i="16" s="1"/>
  <c r="I196" i="16" a="1"/>
  <c r="I196" i="16" s="1"/>
  <c r="H196" i="16"/>
  <c r="J195" i="16" a="1"/>
  <c r="J195" i="16" s="1"/>
  <c r="I195" i="16" a="1"/>
  <c r="I195" i="16" s="1"/>
  <c r="H195" i="16"/>
  <c r="J194" i="16" a="1"/>
  <c r="J194" i="16" s="1"/>
  <c r="I194" i="16" a="1"/>
  <c r="I194" i="16" s="1"/>
  <c r="H194" i="16"/>
  <c r="J193" i="16" a="1"/>
  <c r="J193" i="16" s="1"/>
  <c r="I193" i="16" a="1"/>
  <c r="I193" i="16" s="1"/>
  <c r="H193" i="16"/>
  <c r="J192" i="16" a="1"/>
  <c r="J192" i="16" s="1"/>
  <c r="I192" i="16" a="1"/>
  <c r="I192" i="16" s="1"/>
  <c r="H192" i="16"/>
  <c r="J191" i="16" a="1"/>
  <c r="J191" i="16" s="1"/>
  <c r="I191" i="16" a="1"/>
  <c r="I191" i="16" s="1"/>
  <c r="H191" i="16"/>
  <c r="J190" i="16" a="1"/>
  <c r="J190" i="16" s="1"/>
  <c r="I190" i="16" a="1"/>
  <c r="I190" i="16" s="1"/>
  <c r="H190" i="16"/>
  <c r="J189" i="16" a="1"/>
  <c r="J189" i="16" s="1"/>
  <c r="I189" i="16" a="1"/>
  <c r="I189" i="16" s="1"/>
  <c r="H189" i="16"/>
  <c r="J188" i="16" a="1"/>
  <c r="J188" i="16" s="1"/>
  <c r="I188" i="16" a="1"/>
  <c r="I188" i="16" s="1"/>
  <c r="H188" i="16"/>
  <c r="J187" i="16" a="1"/>
  <c r="J187" i="16" s="1"/>
  <c r="I187" i="16" a="1"/>
  <c r="I187" i="16" s="1"/>
  <c r="H187" i="16"/>
  <c r="J186" i="16" a="1"/>
  <c r="J186" i="16" s="1"/>
  <c r="I186" i="16" a="1"/>
  <c r="I186" i="16" s="1"/>
  <c r="H186" i="16"/>
  <c r="J185" i="16" a="1"/>
  <c r="J185" i="16" s="1"/>
  <c r="I185" i="16" a="1"/>
  <c r="I185" i="16" s="1"/>
  <c r="H185" i="16"/>
  <c r="J184" i="16" a="1"/>
  <c r="J184" i="16" s="1"/>
  <c r="I184" i="16" a="1"/>
  <c r="I184" i="16" s="1"/>
  <c r="H184" i="16"/>
  <c r="J183" i="16" a="1"/>
  <c r="J183" i="16" s="1"/>
  <c r="I183" i="16" a="1"/>
  <c r="I183" i="16" s="1"/>
  <c r="H183" i="16"/>
  <c r="J182" i="16" a="1"/>
  <c r="J182" i="16" s="1"/>
  <c r="I182" i="16" a="1"/>
  <c r="I182" i="16" s="1"/>
  <c r="H182" i="16"/>
  <c r="J181" i="16" a="1"/>
  <c r="J181" i="16" s="1"/>
  <c r="I181" i="16" a="1"/>
  <c r="I181" i="16" s="1"/>
  <c r="H181" i="16"/>
  <c r="J180" i="16" a="1"/>
  <c r="J180" i="16" s="1"/>
  <c r="I180" i="16" a="1"/>
  <c r="I180" i="16" s="1"/>
  <c r="H180" i="16"/>
  <c r="J179" i="16" a="1"/>
  <c r="J179" i="16" s="1"/>
  <c r="I179" i="16" a="1"/>
  <c r="I179" i="16" s="1"/>
  <c r="H179" i="16"/>
  <c r="J178" i="16" a="1"/>
  <c r="J178" i="16" s="1"/>
  <c r="I178" i="16" a="1"/>
  <c r="I178" i="16" s="1"/>
  <c r="H178" i="16"/>
  <c r="J177" i="16" a="1"/>
  <c r="J177" i="16" s="1"/>
  <c r="I177" i="16" a="1"/>
  <c r="I177" i="16" s="1"/>
  <c r="H177" i="16"/>
  <c r="J176" i="16" a="1"/>
  <c r="J176" i="16" s="1"/>
  <c r="I176" i="16" a="1"/>
  <c r="I176" i="16" s="1"/>
  <c r="H176" i="16"/>
  <c r="J175" i="16" a="1"/>
  <c r="J175" i="16" s="1"/>
  <c r="I175" i="16" a="1"/>
  <c r="I175" i="16" s="1"/>
  <c r="H175" i="16"/>
  <c r="J174" i="16" a="1"/>
  <c r="J174" i="16" s="1"/>
  <c r="I174" i="16" a="1"/>
  <c r="I174" i="16" s="1"/>
  <c r="H174" i="16"/>
  <c r="J173" i="16" a="1"/>
  <c r="J173" i="16" s="1"/>
  <c r="I173" i="16" a="1"/>
  <c r="I173" i="16" s="1"/>
  <c r="H173" i="16"/>
  <c r="J172" i="16" a="1"/>
  <c r="J172" i="16" s="1"/>
  <c r="I172" i="16" a="1"/>
  <c r="I172" i="16" s="1"/>
  <c r="H172" i="16"/>
  <c r="J171" i="16" a="1"/>
  <c r="J171" i="16" s="1"/>
  <c r="I171" i="16" a="1"/>
  <c r="I171" i="16" s="1"/>
  <c r="H171" i="16"/>
  <c r="J170" i="16" a="1"/>
  <c r="J170" i="16" s="1"/>
  <c r="I170" i="16" a="1"/>
  <c r="I170" i="16" s="1"/>
  <c r="H170" i="16"/>
  <c r="J169" i="16" a="1"/>
  <c r="J169" i="16" s="1"/>
  <c r="I169" i="16" a="1"/>
  <c r="I169" i="16" s="1"/>
  <c r="H169" i="16"/>
  <c r="J168" i="16" a="1"/>
  <c r="J168" i="16" s="1"/>
  <c r="I168" i="16" a="1"/>
  <c r="I168" i="16" s="1"/>
  <c r="H168" i="16"/>
  <c r="J167" i="16" a="1"/>
  <c r="J167" i="16" s="1"/>
  <c r="I167" i="16" a="1"/>
  <c r="I167" i="16" s="1"/>
  <c r="H167" i="16"/>
  <c r="J166" i="16" a="1"/>
  <c r="J166" i="16" s="1"/>
  <c r="I166" i="16" a="1"/>
  <c r="I166" i="16" s="1"/>
  <c r="H166" i="16"/>
  <c r="J165" i="16" a="1"/>
  <c r="J165" i="16" s="1"/>
  <c r="I165" i="16" a="1"/>
  <c r="I165" i="16" s="1"/>
  <c r="H165" i="16"/>
  <c r="J164" i="16" a="1"/>
  <c r="J164" i="16" s="1"/>
  <c r="I164" i="16" a="1"/>
  <c r="I164" i="16" s="1"/>
  <c r="H164" i="16"/>
  <c r="J163" i="16" a="1"/>
  <c r="J163" i="16" s="1"/>
  <c r="I163" i="16" a="1"/>
  <c r="I163" i="16" s="1"/>
  <c r="H163" i="16"/>
  <c r="J162" i="16" a="1"/>
  <c r="J162" i="16" s="1"/>
  <c r="I162" i="16" a="1"/>
  <c r="I162" i="16" s="1"/>
  <c r="H162" i="16"/>
  <c r="J161" i="16" a="1"/>
  <c r="J161" i="16" s="1"/>
  <c r="I161" i="16" a="1"/>
  <c r="I161" i="16" s="1"/>
  <c r="H161" i="16"/>
  <c r="J160" i="16" a="1"/>
  <c r="J160" i="16" s="1"/>
  <c r="I160" i="16" a="1"/>
  <c r="I160" i="16" s="1"/>
  <c r="H160" i="16"/>
  <c r="J159" i="16" a="1"/>
  <c r="J159" i="16" s="1"/>
  <c r="I159" i="16" a="1"/>
  <c r="I159" i="16" s="1"/>
  <c r="H159" i="16"/>
  <c r="J158" i="16" a="1"/>
  <c r="J158" i="16" s="1"/>
  <c r="I158" i="16" a="1"/>
  <c r="I158" i="16" s="1"/>
  <c r="H158" i="16"/>
  <c r="J157" i="16" a="1"/>
  <c r="J157" i="16" s="1"/>
  <c r="I157" i="16" a="1"/>
  <c r="I157" i="16" s="1"/>
  <c r="H157" i="16"/>
  <c r="J156" i="16" a="1"/>
  <c r="J156" i="16" s="1"/>
  <c r="I156" i="16" a="1"/>
  <c r="I156" i="16" s="1"/>
  <c r="H156" i="16"/>
  <c r="J155" i="16" a="1"/>
  <c r="J155" i="16" s="1"/>
  <c r="I155" i="16" a="1"/>
  <c r="I155" i="16" s="1"/>
  <c r="H155" i="16"/>
  <c r="J154" i="16" a="1"/>
  <c r="J154" i="16" s="1"/>
  <c r="I154" i="16" a="1"/>
  <c r="I154" i="16" s="1"/>
  <c r="H154" i="16"/>
  <c r="J153" i="16" a="1"/>
  <c r="J153" i="16" s="1"/>
  <c r="I153" i="16" a="1"/>
  <c r="I153" i="16" s="1"/>
  <c r="H153" i="16"/>
  <c r="J152" i="16" a="1"/>
  <c r="J152" i="16" s="1"/>
  <c r="I152" i="16" a="1"/>
  <c r="I152" i="16" s="1"/>
  <c r="H152" i="16"/>
  <c r="J151" i="16" a="1"/>
  <c r="J151" i="16" s="1"/>
  <c r="I151" i="16" a="1"/>
  <c r="I151" i="16" s="1"/>
  <c r="H151" i="16"/>
  <c r="J150" i="16" a="1"/>
  <c r="J150" i="16" s="1"/>
  <c r="I150" i="16" a="1"/>
  <c r="I150" i="16" s="1"/>
  <c r="H150" i="16"/>
  <c r="J149" i="16" a="1"/>
  <c r="J149" i="16" s="1"/>
  <c r="I149" i="16" a="1"/>
  <c r="I149" i="16" s="1"/>
  <c r="H149" i="16"/>
  <c r="J148" i="16" a="1"/>
  <c r="J148" i="16" s="1"/>
  <c r="I148" i="16" a="1"/>
  <c r="I148" i="16" s="1"/>
  <c r="H148" i="16"/>
  <c r="J147" i="16" a="1"/>
  <c r="J147" i="16" s="1"/>
  <c r="I147" i="16" a="1"/>
  <c r="I147" i="16" s="1"/>
  <c r="H147" i="16"/>
  <c r="J146" i="16" a="1"/>
  <c r="J146" i="16" s="1"/>
  <c r="I146" i="16" a="1"/>
  <c r="I146" i="16" s="1"/>
  <c r="H146" i="16"/>
  <c r="J145" i="16" a="1"/>
  <c r="J145" i="16" s="1"/>
  <c r="I145" i="16" a="1"/>
  <c r="I145" i="16" s="1"/>
  <c r="H145" i="16"/>
  <c r="J144" i="16" a="1"/>
  <c r="J144" i="16" s="1"/>
  <c r="I144" i="16" a="1"/>
  <c r="I144" i="16" s="1"/>
  <c r="H144" i="16"/>
  <c r="J143" i="16" a="1"/>
  <c r="J143" i="16" s="1"/>
  <c r="I143" i="16" a="1"/>
  <c r="I143" i="16" s="1"/>
  <c r="H143" i="16"/>
  <c r="J142" i="16" a="1"/>
  <c r="J142" i="16" s="1"/>
  <c r="I142" i="16" a="1"/>
  <c r="I142" i="16" s="1"/>
  <c r="H142" i="16"/>
  <c r="J141" i="16" a="1"/>
  <c r="J141" i="16" s="1"/>
  <c r="I141" i="16" a="1"/>
  <c r="I141" i="16" s="1"/>
  <c r="H141" i="16"/>
  <c r="J140" i="16" a="1"/>
  <c r="J140" i="16" s="1"/>
  <c r="I140" i="16" a="1"/>
  <c r="I140" i="16" s="1"/>
  <c r="H140" i="16"/>
  <c r="J139" i="16" a="1"/>
  <c r="J139" i="16" s="1"/>
  <c r="I139" i="16" a="1"/>
  <c r="I139" i="16" s="1"/>
  <c r="H139" i="16"/>
  <c r="J138" i="16" a="1"/>
  <c r="J138" i="16" s="1"/>
  <c r="I138" i="16" a="1"/>
  <c r="I138" i="16" s="1"/>
  <c r="H138" i="16"/>
  <c r="J137" i="16" a="1"/>
  <c r="J137" i="16" s="1"/>
  <c r="I137" i="16" a="1"/>
  <c r="I137" i="16" s="1"/>
  <c r="H137" i="16"/>
  <c r="J136" i="16" a="1"/>
  <c r="J136" i="16" s="1"/>
  <c r="I136" i="16" a="1"/>
  <c r="I136" i="16" s="1"/>
  <c r="H136" i="16"/>
  <c r="J135" i="16" a="1"/>
  <c r="J135" i="16" s="1"/>
  <c r="I135" i="16" a="1"/>
  <c r="I135" i="16" s="1"/>
  <c r="H135" i="16"/>
  <c r="J134" i="16" a="1"/>
  <c r="J134" i="16" s="1"/>
  <c r="I134" i="16" a="1"/>
  <c r="I134" i="16" s="1"/>
  <c r="H134" i="16"/>
  <c r="J133" i="16" a="1"/>
  <c r="J133" i="16" s="1"/>
  <c r="I133" i="16" a="1"/>
  <c r="I133" i="16" s="1"/>
  <c r="H133" i="16"/>
  <c r="J132" i="16" a="1"/>
  <c r="J132" i="16" s="1"/>
  <c r="I132" i="16" a="1"/>
  <c r="I132" i="16" s="1"/>
  <c r="H132" i="16"/>
  <c r="J131" i="16" a="1"/>
  <c r="J131" i="16" s="1"/>
  <c r="I131" i="16" a="1"/>
  <c r="I131" i="16" s="1"/>
  <c r="H131" i="16"/>
  <c r="J130" i="16" a="1"/>
  <c r="J130" i="16" s="1"/>
  <c r="I130" i="16" a="1"/>
  <c r="I130" i="16" s="1"/>
  <c r="H130" i="16"/>
  <c r="J129" i="16" a="1"/>
  <c r="J129" i="16" s="1"/>
  <c r="I129" i="16" a="1"/>
  <c r="I129" i="16" s="1"/>
  <c r="H129" i="16"/>
  <c r="J128" i="16" a="1"/>
  <c r="J128" i="16" s="1"/>
  <c r="I128" i="16" a="1"/>
  <c r="I128" i="16" s="1"/>
  <c r="H128" i="16"/>
  <c r="J127" i="16" a="1"/>
  <c r="J127" i="16" s="1"/>
  <c r="I127" i="16" a="1"/>
  <c r="I127" i="16" s="1"/>
  <c r="H127" i="16"/>
  <c r="J126" i="16" a="1"/>
  <c r="J126" i="16" s="1"/>
  <c r="I126" i="16" a="1"/>
  <c r="I126" i="16" s="1"/>
  <c r="H126" i="16"/>
  <c r="J125" i="16" a="1"/>
  <c r="J125" i="16" s="1"/>
  <c r="I125" i="16" a="1"/>
  <c r="I125" i="16" s="1"/>
  <c r="H125" i="16"/>
  <c r="J124" i="16" a="1"/>
  <c r="J124" i="16" s="1"/>
  <c r="I124" i="16" a="1"/>
  <c r="I124" i="16" s="1"/>
  <c r="H124" i="16"/>
  <c r="J123" i="16" a="1"/>
  <c r="J123" i="16" s="1"/>
  <c r="I123" i="16" a="1"/>
  <c r="I123" i="16" s="1"/>
  <c r="H123" i="16"/>
  <c r="J122" i="16" a="1"/>
  <c r="J122" i="16" s="1"/>
  <c r="I122" i="16" a="1"/>
  <c r="I122" i="16" s="1"/>
  <c r="H122" i="16"/>
  <c r="J121" i="16" a="1"/>
  <c r="J121" i="16" s="1"/>
  <c r="I121" i="16" a="1"/>
  <c r="I121" i="16" s="1"/>
  <c r="H121" i="16"/>
  <c r="J120" i="16" a="1"/>
  <c r="J120" i="16" s="1"/>
  <c r="I120" i="16" a="1"/>
  <c r="I120" i="16" s="1"/>
  <c r="H120" i="16"/>
  <c r="J119" i="16" a="1"/>
  <c r="J119" i="16" s="1"/>
  <c r="I119" i="16" a="1"/>
  <c r="I119" i="16" s="1"/>
  <c r="H119" i="16"/>
  <c r="J118" i="16" a="1"/>
  <c r="J118" i="16" s="1"/>
  <c r="I118" i="16" a="1"/>
  <c r="I118" i="16" s="1"/>
  <c r="H118" i="16"/>
  <c r="J117" i="16" a="1"/>
  <c r="J117" i="16" s="1"/>
  <c r="I117" i="16" a="1"/>
  <c r="I117" i="16" s="1"/>
  <c r="H117" i="16"/>
  <c r="J116" i="16" a="1"/>
  <c r="J116" i="16" s="1"/>
  <c r="I116" i="16" a="1"/>
  <c r="I116" i="16" s="1"/>
  <c r="H116" i="16"/>
  <c r="J115" i="16" a="1"/>
  <c r="J115" i="16" s="1"/>
  <c r="I115" i="16" a="1"/>
  <c r="I115" i="16" s="1"/>
  <c r="H115" i="16"/>
  <c r="J114" i="16" a="1"/>
  <c r="J114" i="16" s="1"/>
  <c r="I114" i="16" a="1"/>
  <c r="I114" i="16" s="1"/>
  <c r="H114" i="16"/>
  <c r="J113" i="16" a="1"/>
  <c r="J113" i="16" s="1"/>
  <c r="I113" i="16" a="1"/>
  <c r="I113" i="16" s="1"/>
  <c r="H113" i="16"/>
  <c r="J112" i="16" a="1"/>
  <c r="J112" i="16" s="1"/>
  <c r="I112" i="16" a="1"/>
  <c r="I112" i="16" s="1"/>
  <c r="H112" i="16"/>
  <c r="J111" i="16" a="1"/>
  <c r="J111" i="16" s="1"/>
  <c r="I111" i="16" a="1"/>
  <c r="I111" i="16" s="1"/>
  <c r="H111" i="16"/>
  <c r="J110" i="16" a="1"/>
  <c r="J110" i="16" s="1"/>
  <c r="I110" i="16" a="1"/>
  <c r="I110" i="16" s="1"/>
  <c r="H110" i="16"/>
  <c r="J109" i="16" a="1"/>
  <c r="J109" i="16" s="1"/>
  <c r="I109" i="16" a="1"/>
  <c r="I109" i="16" s="1"/>
  <c r="H109" i="16"/>
  <c r="J108" i="16" a="1"/>
  <c r="J108" i="16" s="1"/>
  <c r="I108" i="16" a="1"/>
  <c r="I108" i="16" s="1"/>
  <c r="H108" i="16"/>
  <c r="J107" i="16" a="1"/>
  <c r="J107" i="16" s="1"/>
  <c r="I107" i="16" a="1"/>
  <c r="I107" i="16" s="1"/>
  <c r="H107" i="16"/>
  <c r="J106" i="16" a="1"/>
  <c r="J106" i="16" s="1"/>
  <c r="I106" i="16" a="1"/>
  <c r="I106" i="16" s="1"/>
  <c r="H106" i="16"/>
  <c r="J105" i="16" a="1"/>
  <c r="J105" i="16" s="1"/>
  <c r="I105" i="16" a="1"/>
  <c r="I105" i="16" s="1"/>
  <c r="H105" i="16"/>
  <c r="J104" i="16" a="1"/>
  <c r="J104" i="16" s="1"/>
  <c r="I104" i="16" a="1"/>
  <c r="I104" i="16" s="1"/>
  <c r="H104" i="16"/>
  <c r="J103" i="16" a="1"/>
  <c r="J103" i="16" s="1"/>
  <c r="I103" i="16" a="1"/>
  <c r="I103" i="16" s="1"/>
  <c r="H103" i="16"/>
  <c r="J102" i="16" a="1"/>
  <c r="J102" i="16" s="1"/>
  <c r="I102" i="16" a="1"/>
  <c r="I102" i="16" s="1"/>
  <c r="H102" i="16"/>
  <c r="J101" i="16" a="1"/>
  <c r="J101" i="16" s="1"/>
  <c r="I101" i="16" a="1"/>
  <c r="I101" i="16" s="1"/>
  <c r="H101" i="16"/>
  <c r="J100" i="16" a="1"/>
  <c r="J100" i="16" s="1"/>
  <c r="I100" i="16" a="1"/>
  <c r="I100" i="16" s="1"/>
  <c r="H100" i="16"/>
  <c r="J99" i="16" a="1"/>
  <c r="J99" i="16" s="1"/>
  <c r="I99" i="16" a="1"/>
  <c r="I99" i="16" s="1"/>
  <c r="H99" i="16"/>
  <c r="J98" i="16" a="1"/>
  <c r="J98" i="16" s="1"/>
  <c r="I98" i="16" a="1"/>
  <c r="I98" i="16" s="1"/>
  <c r="H98" i="16"/>
  <c r="J97" i="16" a="1"/>
  <c r="J97" i="16" s="1"/>
  <c r="I97" i="16" a="1"/>
  <c r="I97" i="16" s="1"/>
  <c r="H97" i="16"/>
  <c r="J96" i="16" a="1"/>
  <c r="J96" i="16" s="1"/>
  <c r="I96" i="16" a="1"/>
  <c r="I96" i="16" s="1"/>
  <c r="H96" i="16"/>
  <c r="J95" i="16" a="1"/>
  <c r="J95" i="16" s="1"/>
  <c r="I95" i="16" a="1"/>
  <c r="I95" i="16" s="1"/>
  <c r="H95" i="16"/>
  <c r="J94" i="16" a="1"/>
  <c r="J94" i="16" s="1"/>
  <c r="I94" i="16" a="1"/>
  <c r="I94" i="16" s="1"/>
  <c r="H94" i="16"/>
  <c r="J93" i="16" a="1"/>
  <c r="J93" i="16" s="1"/>
  <c r="I93" i="16" a="1"/>
  <c r="I93" i="16" s="1"/>
  <c r="H93" i="16"/>
  <c r="J92" i="16" a="1"/>
  <c r="J92" i="16" s="1"/>
  <c r="I92" i="16" a="1"/>
  <c r="I92" i="16" s="1"/>
  <c r="H92" i="16"/>
  <c r="J91" i="16" a="1"/>
  <c r="J91" i="16" s="1"/>
  <c r="I91" i="16" a="1"/>
  <c r="I91" i="16" s="1"/>
  <c r="H91" i="16"/>
  <c r="J90" i="16" a="1"/>
  <c r="J90" i="16" s="1"/>
  <c r="I90" i="16" a="1"/>
  <c r="I90" i="16" s="1"/>
  <c r="H90" i="16"/>
  <c r="J89" i="16" a="1"/>
  <c r="J89" i="16" s="1"/>
  <c r="I89" i="16" a="1"/>
  <c r="I89" i="16" s="1"/>
  <c r="H89" i="16"/>
  <c r="J88" i="16" a="1"/>
  <c r="J88" i="16" s="1"/>
  <c r="I88" i="16" a="1"/>
  <c r="I88" i="16" s="1"/>
  <c r="H88" i="16"/>
  <c r="J87" i="16" a="1"/>
  <c r="J87" i="16" s="1"/>
  <c r="I87" i="16" a="1"/>
  <c r="I87" i="16" s="1"/>
  <c r="H87" i="16"/>
  <c r="J86" i="16" a="1"/>
  <c r="J86" i="16" s="1"/>
  <c r="I86" i="16" a="1"/>
  <c r="I86" i="16" s="1"/>
  <c r="H86" i="16"/>
  <c r="J85" i="16" a="1"/>
  <c r="J85" i="16" s="1"/>
  <c r="I85" i="16" a="1"/>
  <c r="I85" i="16" s="1"/>
  <c r="H85" i="16"/>
  <c r="J84" i="16" a="1"/>
  <c r="J84" i="16" s="1"/>
  <c r="I84" i="16" a="1"/>
  <c r="I84" i="16" s="1"/>
  <c r="H84" i="16"/>
  <c r="J83" i="16" a="1"/>
  <c r="J83" i="16" s="1"/>
  <c r="I83" i="16" a="1"/>
  <c r="I83" i="16" s="1"/>
  <c r="H83" i="16"/>
  <c r="J82" i="16" a="1"/>
  <c r="J82" i="16" s="1"/>
  <c r="I82" i="16" a="1"/>
  <c r="I82" i="16" s="1"/>
  <c r="H82" i="16"/>
  <c r="J81" i="16" a="1"/>
  <c r="J81" i="16" s="1"/>
  <c r="I81" i="16" a="1"/>
  <c r="I81" i="16" s="1"/>
  <c r="H81" i="16"/>
  <c r="J80" i="16" a="1"/>
  <c r="J80" i="16" s="1"/>
  <c r="I80" i="16" a="1"/>
  <c r="I80" i="16" s="1"/>
  <c r="H80" i="16"/>
  <c r="J79" i="16" a="1"/>
  <c r="J79" i="16" s="1"/>
  <c r="I79" i="16" a="1"/>
  <c r="I79" i="16" s="1"/>
  <c r="H79" i="16"/>
  <c r="J78" i="16" a="1"/>
  <c r="J78" i="16" s="1"/>
  <c r="I78" i="16" a="1"/>
  <c r="I78" i="16" s="1"/>
  <c r="H78" i="16"/>
  <c r="J77" i="16" a="1"/>
  <c r="J77" i="16" s="1"/>
  <c r="I77" i="16" a="1"/>
  <c r="I77" i="16" s="1"/>
  <c r="H77" i="16"/>
  <c r="J76" i="16" a="1"/>
  <c r="J76" i="16" s="1"/>
  <c r="I76" i="16" a="1"/>
  <c r="I76" i="16" s="1"/>
  <c r="H76" i="16"/>
  <c r="J75" i="16" a="1"/>
  <c r="J75" i="16" s="1"/>
  <c r="I75" i="16" a="1"/>
  <c r="I75" i="16" s="1"/>
  <c r="H75" i="16"/>
  <c r="J74" i="16" a="1"/>
  <c r="J74" i="16" s="1"/>
  <c r="I74" i="16" a="1"/>
  <c r="I74" i="16" s="1"/>
  <c r="H74" i="16"/>
  <c r="J73" i="16" a="1"/>
  <c r="J73" i="16" s="1"/>
  <c r="I73" i="16" a="1"/>
  <c r="I73" i="16" s="1"/>
  <c r="H73" i="16"/>
  <c r="J72" i="16" a="1"/>
  <c r="J72" i="16" s="1"/>
  <c r="I72" i="16" a="1"/>
  <c r="I72" i="16" s="1"/>
  <c r="H72" i="16"/>
  <c r="J71" i="16" a="1"/>
  <c r="J71" i="16" s="1"/>
  <c r="I71" i="16" a="1"/>
  <c r="I71" i="16" s="1"/>
  <c r="H71" i="16"/>
  <c r="J70" i="16" a="1"/>
  <c r="J70" i="16" s="1"/>
  <c r="I70" i="16" a="1"/>
  <c r="I70" i="16" s="1"/>
  <c r="H70" i="16"/>
  <c r="J69" i="16" a="1"/>
  <c r="J69" i="16" s="1"/>
  <c r="I69" i="16" a="1"/>
  <c r="I69" i="16" s="1"/>
  <c r="H69" i="16"/>
  <c r="J68" i="16" a="1"/>
  <c r="J68" i="16" s="1"/>
  <c r="I68" i="16" a="1"/>
  <c r="I68" i="16" s="1"/>
  <c r="H68" i="16"/>
  <c r="J67" i="16" a="1"/>
  <c r="J67" i="16" s="1"/>
  <c r="I67" i="16" a="1"/>
  <c r="I67" i="16" s="1"/>
  <c r="H67" i="16"/>
  <c r="J66" i="16" a="1"/>
  <c r="J66" i="16" s="1"/>
  <c r="I66" i="16" a="1"/>
  <c r="I66" i="16" s="1"/>
  <c r="H66" i="16"/>
  <c r="J65" i="16" a="1"/>
  <c r="J65" i="16" s="1"/>
  <c r="I65" i="16" a="1"/>
  <c r="I65" i="16" s="1"/>
  <c r="H65" i="16"/>
  <c r="J64" i="16" a="1"/>
  <c r="J64" i="16" s="1"/>
  <c r="I64" i="16" a="1"/>
  <c r="I64" i="16" s="1"/>
  <c r="H64" i="16"/>
  <c r="J63" i="16" a="1"/>
  <c r="J63" i="16" s="1"/>
  <c r="I63" i="16" a="1"/>
  <c r="I63" i="16" s="1"/>
  <c r="H63" i="16"/>
  <c r="J62" i="16" a="1"/>
  <c r="J62" i="16" s="1"/>
  <c r="I62" i="16" a="1"/>
  <c r="I62" i="16" s="1"/>
  <c r="H62" i="16"/>
  <c r="J61" i="16" a="1"/>
  <c r="J61" i="16" s="1"/>
  <c r="I61" i="16" a="1"/>
  <c r="I61" i="16" s="1"/>
  <c r="H61" i="16"/>
  <c r="J60" i="16" a="1"/>
  <c r="J60" i="16" s="1"/>
  <c r="I60" i="16" a="1"/>
  <c r="I60" i="16" s="1"/>
  <c r="H60" i="16"/>
  <c r="J59" i="16" a="1"/>
  <c r="J59" i="16" s="1"/>
  <c r="I59" i="16" a="1"/>
  <c r="I59" i="16" s="1"/>
  <c r="H59" i="16"/>
  <c r="J58" i="16" a="1"/>
  <c r="J58" i="16" s="1"/>
  <c r="I58" i="16" a="1"/>
  <c r="I58" i="16" s="1"/>
  <c r="H58" i="16"/>
  <c r="J57" i="16" a="1"/>
  <c r="J57" i="16" s="1"/>
  <c r="I57" i="16" a="1"/>
  <c r="I57" i="16" s="1"/>
  <c r="H57" i="16"/>
  <c r="J56" i="16" a="1"/>
  <c r="J56" i="16" s="1"/>
  <c r="I56" i="16" a="1"/>
  <c r="I56" i="16" s="1"/>
  <c r="H56" i="16"/>
  <c r="J55" i="16" a="1"/>
  <c r="J55" i="16" s="1"/>
  <c r="I55" i="16" a="1"/>
  <c r="I55" i="16" s="1"/>
  <c r="H55" i="16"/>
  <c r="J54" i="16" a="1"/>
  <c r="J54" i="16" s="1"/>
  <c r="I54" i="16" a="1"/>
  <c r="I54" i="16" s="1"/>
  <c r="H54" i="16"/>
  <c r="J53" i="16" a="1"/>
  <c r="J53" i="16" s="1"/>
  <c r="I53" i="16" a="1"/>
  <c r="I53" i="16" s="1"/>
  <c r="H53" i="16"/>
  <c r="J52" i="16" a="1"/>
  <c r="J52" i="16" s="1"/>
  <c r="I52" i="16" a="1"/>
  <c r="I52" i="16" s="1"/>
  <c r="H52" i="16"/>
  <c r="J51" i="16" a="1"/>
  <c r="J51" i="16" s="1"/>
  <c r="I51" i="16" a="1"/>
  <c r="I51" i="16" s="1"/>
  <c r="H51" i="16"/>
  <c r="J50" i="16" a="1"/>
  <c r="J50" i="16" s="1"/>
  <c r="I50" i="16" a="1"/>
  <c r="I50" i="16" s="1"/>
  <c r="H50" i="16"/>
  <c r="J49" i="16" a="1"/>
  <c r="J49" i="16" s="1"/>
  <c r="I49" i="16" a="1"/>
  <c r="I49" i="16" s="1"/>
  <c r="H49" i="16"/>
  <c r="J48" i="16" a="1"/>
  <c r="J48" i="16" s="1"/>
  <c r="I48" i="16" a="1"/>
  <c r="I48" i="16" s="1"/>
  <c r="H48" i="16"/>
  <c r="J47" i="16" a="1"/>
  <c r="J47" i="16" s="1"/>
  <c r="I47" i="16" a="1"/>
  <c r="I47" i="16" s="1"/>
  <c r="H47" i="16"/>
  <c r="J46" i="16" a="1"/>
  <c r="J46" i="16" s="1"/>
  <c r="I46" i="16" a="1"/>
  <c r="I46" i="16" s="1"/>
  <c r="H46" i="16"/>
  <c r="J45" i="16" a="1"/>
  <c r="J45" i="16" s="1"/>
  <c r="I45" i="16" a="1"/>
  <c r="I45" i="16" s="1"/>
  <c r="H45" i="16"/>
  <c r="J44" i="16" a="1"/>
  <c r="J44" i="16" s="1"/>
  <c r="I44" i="16" a="1"/>
  <c r="I44" i="16" s="1"/>
  <c r="H44" i="16"/>
  <c r="J43" i="16" a="1"/>
  <c r="J43" i="16" s="1"/>
  <c r="I43" i="16" a="1"/>
  <c r="I43" i="16" s="1"/>
  <c r="H43" i="16"/>
  <c r="J42" i="16" a="1"/>
  <c r="J42" i="16" s="1"/>
  <c r="I42" i="16" a="1"/>
  <c r="I42" i="16" s="1"/>
  <c r="H42" i="16"/>
  <c r="J41" i="16" a="1"/>
  <c r="J41" i="16" s="1"/>
  <c r="I41" i="16" a="1"/>
  <c r="I41" i="16" s="1"/>
  <c r="H41" i="16"/>
  <c r="J40" i="16" a="1"/>
  <c r="J40" i="16" s="1"/>
  <c r="I40" i="16" a="1"/>
  <c r="I40" i="16" s="1"/>
  <c r="H40" i="16"/>
  <c r="J39" i="16" a="1"/>
  <c r="J39" i="16" s="1"/>
  <c r="I39" i="16" a="1"/>
  <c r="I39" i="16" s="1"/>
  <c r="H39" i="16"/>
  <c r="J38" i="16" a="1"/>
  <c r="J38" i="16" s="1"/>
  <c r="I38" i="16" a="1"/>
  <c r="I38" i="16" s="1"/>
  <c r="H38" i="16"/>
  <c r="J37" i="16" a="1"/>
  <c r="J37" i="16" s="1"/>
  <c r="I37" i="16" a="1"/>
  <c r="I37" i="16" s="1"/>
  <c r="H37" i="16"/>
  <c r="J36" i="16" a="1"/>
  <c r="J36" i="16" s="1"/>
  <c r="I36" i="16" a="1"/>
  <c r="I36" i="16" s="1"/>
  <c r="H36" i="16"/>
  <c r="J35" i="16" a="1"/>
  <c r="J35" i="16" s="1"/>
  <c r="I35" i="16" a="1"/>
  <c r="I35" i="16" s="1"/>
  <c r="H35" i="16"/>
  <c r="J34" i="16" a="1"/>
  <c r="J34" i="16" s="1"/>
  <c r="I34" i="16" a="1"/>
  <c r="I34" i="16" s="1"/>
  <c r="H34" i="16"/>
  <c r="J33" i="16" a="1"/>
  <c r="J33" i="16" s="1"/>
  <c r="I33" i="16" a="1"/>
  <c r="I33" i="16" s="1"/>
  <c r="H33" i="16"/>
  <c r="J32" i="16" a="1"/>
  <c r="J32" i="16" s="1"/>
  <c r="I32" i="16" a="1"/>
  <c r="I32" i="16" s="1"/>
  <c r="H32" i="16"/>
  <c r="J31" i="16" a="1"/>
  <c r="J31" i="16" s="1"/>
  <c r="I31" i="16" a="1"/>
  <c r="I31" i="16" s="1"/>
  <c r="H31" i="16"/>
  <c r="J30" i="16" a="1"/>
  <c r="J30" i="16" s="1"/>
  <c r="I30" i="16" a="1"/>
  <c r="I30" i="16" s="1"/>
  <c r="H30" i="16"/>
  <c r="J29" i="16" a="1"/>
  <c r="J29" i="16" s="1"/>
  <c r="I29" i="16" a="1"/>
  <c r="I29" i="16" s="1"/>
  <c r="H29" i="16"/>
  <c r="J28" i="16" a="1"/>
  <c r="J28" i="16" s="1"/>
  <c r="I28" i="16" a="1"/>
  <c r="I28" i="16" s="1"/>
  <c r="H28" i="16"/>
  <c r="J27" i="16" a="1"/>
  <c r="J27" i="16" s="1"/>
  <c r="I27" i="16" a="1"/>
  <c r="I27" i="16" s="1"/>
  <c r="H27" i="16"/>
  <c r="J26" i="16" a="1"/>
  <c r="J26" i="16" s="1"/>
  <c r="I26" i="16" a="1"/>
  <c r="I26" i="16" s="1"/>
  <c r="H26" i="16"/>
  <c r="J25" i="16" a="1"/>
  <c r="J25" i="16" s="1"/>
  <c r="I25" i="16" a="1"/>
  <c r="I25" i="16" s="1"/>
  <c r="H25" i="16"/>
  <c r="J24" i="16" a="1"/>
  <c r="J24" i="16" s="1"/>
  <c r="I24" i="16" a="1"/>
  <c r="I24" i="16" s="1"/>
  <c r="H24" i="16"/>
  <c r="J23" i="16" a="1"/>
  <c r="J23" i="16" s="1"/>
  <c r="I23" i="16" a="1"/>
  <c r="I23" i="16" s="1"/>
  <c r="H23" i="16"/>
  <c r="C23" i="16"/>
  <c r="J22" i="16" a="1"/>
  <c r="J22" i="16" s="1"/>
  <c r="I22" i="16" a="1"/>
  <c r="I22" i="16" s="1"/>
  <c r="H22" i="16"/>
  <c r="C22" i="16"/>
  <c r="J21" i="16" a="1"/>
  <c r="J21" i="16" s="1"/>
  <c r="I21" i="16" a="1"/>
  <c r="I21" i="16" s="1"/>
  <c r="H21" i="16"/>
  <c r="C21" i="16"/>
  <c r="J20" i="16" a="1"/>
  <c r="J20" i="16" s="1"/>
  <c r="I20" i="16" a="1"/>
  <c r="I20" i="16" s="1"/>
  <c r="H20" i="16"/>
  <c r="C20" i="16"/>
  <c r="J19" i="16" a="1"/>
  <c r="J19" i="16" s="1"/>
  <c r="I19" i="16" a="1"/>
  <c r="I19" i="16" s="1"/>
  <c r="H19" i="16"/>
  <c r="C19" i="16"/>
  <c r="J18" i="16" a="1"/>
  <c r="J18" i="16" s="1"/>
  <c r="I18" i="16" a="1"/>
  <c r="I18" i="16" s="1"/>
  <c r="H18" i="16"/>
  <c r="C18" i="16"/>
  <c r="J17" i="16" a="1"/>
  <c r="J17" i="16" s="1"/>
  <c r="I17" i="16" a="1"/>
  <c r="I17" i="16" s="1"/>
  <c r="H17" i="16"/>
  <c r="C17" i="16"/>
  <c r="J16" i="16" a="1"/>
  <c r="J16" i="16" s="1"/>
  <c r="I16" i="16" a="1"/>
  <c r="I16" i="16" s="1"/>
  <c r="H16" i="16"/>
  <c r="C16" i="16"/>
  <c r="J15" i="16" a="1"/>
  <c r="J15" i="16" s="1"/>
  <c r="I15" i="16" a="1"/>
  <c r="I15" i="16" s="1"/>
  <c r="H15" i="16"/>
  <c r="C15" i="16"/>
  <c r="J14" i="16" a="1"/>
  <c r="J14" i="16" s="1"/>
  <c r="I14" i="16" a="1"/>
  <c r="I14" i="16" s="1"/>
  <c r="H14" i="16"/>
  <c r="C14" i="16"/>
  <c r="J13" i="16" a="1"/>
  <c r="J13" i="16" s="1"/>
  <c r="I13" i="16" a="1"/>
  <c r="I13" i="16" s="1"/>
  <c r="H13" i="16"/>
  <c r="C13" i="16"/>
  <c r="J12" i="16" a="1"/>
  <c r="J12" i="16" s="1"/>
  <c r="I12" i="16" a="1"/>
  <c r="I12" i="16" s="1"/>
  <c r="H12" i="16"/>
  <c r="C12" i="16"/>
  <c r="J11" i="16" a="1"/>
  <c r="J11" i="16" s="1"/>
  <c r="I11" i="16" a="1"/>
  <c r="I11" i="16" s="1"/>
  <c r="H11" i="16"/>
  <c r="J10" i="16" a="1"/>
  <c r="J10" i="16" s="1"/>
  <c r="I10" i="16" a="1"/>
  <c r="I10" i="16" s="1"/>
  <c r="H10" i="16"/>
  <c r="J9" i="16" a="1"/>
  <c r="J9" i="16" s="1"/>
  <c r="I9" i="16" a="1"/>
  <c r="I9" i="16" s="1"/>
  <c r="H9" i="16"/>
  <c r="J8" i="16" a="1"/>
  <c r="J8" i="16" s="1"/>
  <c r="I8" i="16" a="1"/>
  <c r="I8" i="16" s="1"/>
  <c r="H8" i="16"/>
  <c r="D8" i="16"/>
  <c r="J7" i="16" a="1"/>
  <c r="J7" i="16" s="1"/>
  <c r="I7" i="16" a="1"/>
  <c r="I7" i="16" s="1"/>
  <c r="H7" i="16"/>
  <c r="D7" i="16"/>
  <c r="J6" i="16" a="1"/>
  <c r="J6" i="16" s="1"/>
  <c r="I6" i="16" a="1"/>
  <c r="I6" i="16" s="1"/>
  <c r="H6" i="16"/>
  <c r="D6" i="16"/>
  <c r="J5" i="16" a="1"/>
  <c r="J5" i="16" s="1"/>
  <c r="I5" i="16" a="1"/>
  <c r="I5" i="16" s="1"/>
  <c r="H5" i="16"/>
  <c r="D5" i="16"/>
  <c r="J4" i="16" a="1"/>
  <c r="J4" i="16" s="1"/>
  <c r="I4" i="16" a="1"/>
  <c r="I4" i="16" s="1"/>
  <c r="H4" i="16"/>
  <c r="D4" i="16"/>
  <c r="J3" i="16" a="1"/>
  <c r="J3" i="16" s="1"/>
  <c r="I3" i="16" a="1"/>
  <c r="I3" i="16" s="1"/>
  <c r="H3" i="16"/>
  <c r="D3" i="16"/>
  <c r="J2" i="16" a="1"/>
  <c r="J2" i="16" s="1"/>
  <c r="I2" i="16" a="1"/>
  <c r="I2" i="16" s="1"/>
  <c r="H2" i="16"/>
  <c r="D2" i="16"/>
  <c r="J366" i="15" a="1"/>
  <c r="J366" i="15" s="1"/>
  <c r="I366" i="15" a="1"/>
  <c r="I366" i="15" s="1"/>
  <c r="H366" i="15"/>
  <c r="J365" i="15" a="1"/>
  <c r="J365" i="15" s="1"/>
  <c r="I365" i="15" a="1"/>
  <c r="I365" i="15" s="1"/>
  <c r="H365" i="15"/>
  <c r="J364" i="15" a="1"/>
  <c r="J364" i="15" s="1"/>
  <c r="I364" i="15" a="1"/>
  <c r="I364" i="15" s="1"/>
  <c r="H364" i="15"/>
  <c r="J363" i="15" a="1"/>
  <c r="J363" i="15" s="1"/>
  <c r="I363" i="15" a="1"/>
  <c r="I363" i="15" s="1"/>
  <c r="H363" i="15"/>
  <c r="J362" i="15" a="1"/>
  <c r="J362" i="15" s="1"/>
  <c r="I362" i="15" a="1"/>
  <c r="I362" i="15" s="1"/>
  <c r="H362" i="15"/>
  <c r="J361" i="15" a="1"/>
  <c r="J361" i="15" s="1"/>
  <c r="I361" i="15" a="1"/>
  <c r="I361" i="15" s="1"/>
  <c r="H361" i="15"/>
  <c r="J360" i="15" a="1"/>
  <c r="J360" i="15" s="1"/>
  <c r="I360" i="15" a="1"/>
  <c r="I360" i="15" s="1"/>
  <c r="H360" i="15"/>
  <c r="J359" i="15" a="1"/>
  <c r="J359" i="15" s="1"/>
  <c r="I359" i="15" a="1"/>
  <c r="I359" i="15" s="1"/>
  <c r="H359" i="15"/>
  <c r="J358" i="15" a="1"/>
  <c r="J358" i="15" s="1"/>
  <c r="I358" i="15" a="1"/>
  <c r="I358" i="15" s="1"/>
  <c r="H358" i="15"/>
  <c r="J357" i="15" a="1"/>
  <c r="J357" i="15" s="1"/>
  <c r="I357" i="15" a="1"/>
  <c r="I357" i="15" s="1"/>
  <c r="H357" i="15"/>
  <c r="J356" i="15" a="1"/>
  <c r="J356" i="15" s="1"/>
  <c r="I356" i="15" a="1"/>
  <c r="I356" i="15" s="1"/>
  <c r="H356" i="15"/>
  <c r="J355" i="15" a="1"/>
  <c r="J355" i="15" s="1"/>
  <c r="I355" i="15" a="1"/>
  <c r="I355" i="15" s="1"/>
  <c r="H355" i="15"/>
  <c r="J354" i="15" a="1"/>
  <c r="J354" i="15" s="1"/>
  <c r="I354" i="15" a="1"/>
  <c r="I354" i="15" s="1"/>
  <c r="H354" i="15"/>
  <c r="J353" i="15" a="1"/>
  <c r="J353" i="15" s="1"/>
  <c r="I353" i="15" a="1"/>
  <c r="I353" i="15" s="1"/>
  <c r="H353" i="15"/>
  <c r="J352" i="15" a="1"/>
  <c r="J352" i="15" s="1"/>
  <c r="I352" i="15" a="1"/>
  <c r="I352" i="15" s="1"/>
  <c r="H352" i="15"/>
  <c r="J351" i="15" a="1"/>
  <c r="J351" i="15" s="1"/>
  <c r="I351" i="15" a="1"/>
  <c r="I351" i="15" s="1"/>
  <c r="H351" i="15"/>
  <c r="J350" i="15" a="1"/>
  <c r="J350" i="15" s="1"/>
  <c r="I350" i="15" a="1"/>
  <c r="I350" i="15" s="1"/>
  <c r="H350" i="15"/>
  <c r="J349" i="15" a="1"/>
  <c r="J349" i="15" s="1"/>
  <c r="I349" i="15" a="1"/>
  <c r="I349" i="15" s="1"/>
  <c r="H349" i="15"/>
  <c r="J348" i="15" a="1"/>
  <c r="J348" i="15" s="1"/>
  <c r="I348" i="15" a="1"/>
  <c r="I348" i="15" s="1"/>
  <c r="H348" i="15"/>
  <c r="J347" i="15" a="1"/>
  <c r="J347" i="15" s="1"/>
  <c r="I347" i="15" a="1"/>
  <c r="I347" i="15" s="1"/>
  <c r="H347" i="15"/>
  <c r="J346" i="15" a="1"/>
  <c r="J346" i="15" s="1"/>
  <c r="I346" i="15" a="1"/>
  <c r="I346" i="15" s="1"/>
  <c r="H346" i="15"/>
  <c r="J345" i="15" a="1"/>
  <c r="J345" i="15" s="1"/>
  <c r="I345" i="15" a="1"/>
  <c r="I345" i="15" s="1"/>
  <c r="H345" i="15"/>
  <c r="J344" i="15" a="1"/>
  <c r="J344" i="15" s="1"/>
  <c r="I344" i="15" a="1"/>
  <c r="I344" i="15" s="1"/>
  <c r="H344" i="15"/>
  <c r="J343" i="15" a="1"/>
  <c r="J343" i="15" s="1"/>
  <c r="I343" i="15" a="1"/>
  <c r="I343" i="15" s="1"/>
  <c r="H343" i="15"/>
  <c r="J342" i="15" a="1"/>
  <c r="J342" i="15" s="1"/>
  <c r="I342" i="15" a="1"/>
  <c r="I342" i="15" s="1"/>
  <c r="H342" i="15"/>
  <c r="J341" i="15" a="1"/>
  <c r="J341" i="15" s="1"/>
  <c r="I341" i="15" a="1"/>
  <c r="I341" i="15" s="1"/>
  <c r="H341" i="15"/>
  <c r="J340" i="15" a="1"/>
  <c r="J340" i="15" s="1"/>
  <c r="I340" i="15" a="1"/>
  <c r="I340" i="15" s="1"/>
  <c r="H340" i="15"/>
  <c r="J339" i="15" a="1"/>
  <c r="J339" i="15" s="1"/>
  <c r="I339" i="15" a="1"/>
  <c r="I339" i="15" s="1"/>
  <c r="H339" i="15"/>
  <c r="J338" i="15" a="1"/>
  <c r="J338" i="15" s="1"/>
  <c r="I338" i="15" a="1"/>
  <c r="I338" i="15" s="1"/>
  <c r="H338" i="15"/>
  <c r="J337" i="15" a="1"/>
  <c r="J337" i="15" s="1"/>
  <c r="I337" i="15" a="1"/>
  <c r="I337" i="15" s="1"/>
  <c r="H337" i="15"/>
  <c r="J336" i="15" a="1"/>
  <c r="J336" i="15" s="1"/>
  <c r="I336" i="15" a="1"/>
  <c r="I336" i="15" s="1"/>
  <c r="H336" i="15"/>
  <c r="J335" i="15" a="1"/>
  <c r="J335" i="15" s="1"/>
  <c r="I335" i="15" a="1"/>
  <c r="I335" i="15" s="1"/>
  <c r="H335" i="15"/>
  <c r="J334" i="15" a="1"/>
  <c r="J334" i="15" s="1"/>
  <c r="I334" i="15" a="1"/>
  <c r="I334" i="15" s="1"/>
  <c r="H334" i="15"/>
  <c r="J333" i="15" a="1"/>
  <c r="J333" i="15" s="1"/>
  <c r="I333" i="15" a="1"/>
  <c r="I333" i="15" s="1"/>
  <c r="H333" i="15"/>
  <c r="J332" i="15" a="1"/>
  <c r="J332" i="15" s="1"/>
  <c r="I332" i="15" a="1"/>
  <c r="I332" i="15" s="1"/>
  <c r="H332" i="15"/>
  <c r="J331" i="15" a="1"/>
  <c r="J331" i="15" s="1"/>
  <c r="I331" i="15" a="1"/>
  <c r="I331" i="15" s="1"/>
  <c r="H331" i="15"/>
  <c r="J330" i="15" a="1"/>
  <c r="J330" i="15" s="1"/>
  <c r="I330" i="15" a="1"/>
  <c r="I330" i="15" s="1"/>
  <c r="H330" i="15"/>
  <c r="J329" i="15" a="1"/>
  <c r="J329" i="15" s="1"/>
  <c r="I329" i="15" a="1"/>
  <c r="I329" i="15" s="1"/>
  <c r="H329" i="15"/>
  <c r="J328" i="15" a="1"/>
  <c r="J328" i="15" s="1"/>
  <c r="I328" i="15" a="1"/>
  <c r="I328" i="15" s="1"/>
  <c r="H328" i="15"/>
  <c r="J327" i="15" a="1"/>
  <c r="J327" i="15" s="1"/>
  <c r="I327" i="15" a="1"/>
  <c r="I327" i="15" s="1"/>
  <c r="H327" i="15"/>
  <c r="J326" i="15" a="1"/>
  <c r="J326" i="15" s="1"/>
  <c r="I326" i="15" a="1"/>
  <c r="I326" i="15" s="1"/>
  <c r="H326" i="15"/>
  <c r="J325" i="15" a="1"/>
  <c r="J325" i="15" s="1"/>
  <c r="I325" i="15" a="1"/>
  <c r="I325" i="15" s="1"/>
  <c r="H325" i="15"/>
  <c r="J324" i="15" a="1"/>
  <c r="J324" i="15" s="1"/>
  <c r="I324" i="15" a="1"/>
  <c r="I324" i="15" s="1"/>
  <c r="H324" i="15"/>
  <c r="J323" i="15" a="1"/>
  <c r="J323" i="15" s="1"/>
  <c r="I323" i="15" a="1"/>
  <c r="I323" i="15" s="1"/>
  <c r="H323" i="15"/>
  <c r="J322" i="15" a="1"/>
  <c r="J322" i="15" s="1"/>
  <c r="I322" i="15" a="1"/>
  <c r="I322" i="15" s="1"/>
  <c r="H322" i="15"/>
  <c r="J321" i="15" a="1"/>
  <c r="J321" i="15" s="1"/>
  <c r="I321" i="15" a="1"/>
  <c r="I321" i="15" s="1"/>
  <c r="H321" i="15"/>
  <c r="J320" i="15" a="1"/>
  <c r="J320" i="15" s="1"/>
  <c r="I320" i="15" a="1"/>
  <c r="I320" i="15" s="1"/>
  <c r="H320" i="15"/>
  <c r="J319" i="15" a="1"/>
  <c r="J319" i="15" s="1"/>
  <c r="I319" i="15" a="1"/>
  <c r="I319" i="15" s="1"/>
  <c r="H319" i="15"/>
  <c r="J318" i="15" a="1"/>
  <c r="J318" i="15" s="1"/>
  <c r="I318" i="15" a="1"/>
  <c r="I318" i="15" s="1"/>
  <c r="H318" i="15"/>
  <c r="J317" i="15" a="1"/>
  <c r="J317" i="15" s="1"/>
  <c r="I317" i="15" a="1"/>
  <c r="I317" i="15" s="1"/>
  <c r="H317" i="15"/>
  <c r="J316" i="15" a="1"/>
  <c r="J316" i="15" s="1"/>
  <c r="I316" i="15" a="1"/>
  <c r="I316" i="15" s="1"/>
  <c r="H316" i="15"/>
  <c r="J315" i="15" a="1"/>
  <c r="J315" i="15" s="1"/>
  <c r="I315" i="15" a="1"/>
  <c r="I315" i="15" s="1"/>
  <c r="H315" i="15"/>
  <c r="J314" i="15" a="1"/>
  <c r="J314" i="15" s="1"/>
  <c r="I314" i="15" a="1"/>
  <c r="I314" i="15" s="1"/>
  <c r="H314" i="15"/>
  <c r="J313" i="15" a="1"/>
  <c r="J313" i="15" s="1"/>
  <c r="I313" i="15" a="1"/>
  <c r="I313" i="15" s="1"/>
  <c r="H313" i="15"/>
  <c r="J312" i="15" a="1"/>
  <c r="J312" i="15" s="1"/>
  <c r="I312" i="15" a="1"/>
  <c r="I312" i="15" s="1"/>
  <c r="H312" i="15"/>
  <c r="J311" i="15" a="1"/>
  <c r="J311" i="15" s="1"/>
  <c r="I311" i="15" a="1"/>
  <c r="I311" i="15" s="1"/>
  <c r="H311" i="15"/>
  <c r="J310" i="15" a="1"/>
  <c r="J310" i="15" s="1"/>
  <c r="I310" i="15" a="1"/>
  <c r="I310" i="15" s="1"/>
  <c r="H310" i="15"/>
  <c r="J309" i="15" a="1"/>
  <c r="J309" i="15" s="1"/>
  <c r="I309" i="15" a="1"/>
  <c r="I309" i="15" s="1"/>
  <c r="H309" i="15"/>
  <c r="J308" i="15" a="1"/>
  <c r="J308" i="15" s="1"/>
  <c r="I308" i="15" a="1"/>
  <c r="I308" i="15" s="1"/>
  <c r="H308" i="15"/>
  <c r="J307" i="15" a="1"/>
  <c r="J307" i="15" s="1"/>
  <c r="I307" i="15" a="1"/>
  <c r="I307" i="15" s="1"/>
  <c r="H307" i="15"/>
  <c r="J306" i="15" a="1"/>
  <c r="J306" i="15" s="1"/>
  <c r="I306" i="15" a="1"/>
  <c r="I306" i="15" s="1"/>
  <c r="H306" i="15"/>
  <c r="J305" i="15" a="1"/>
  <c r="J305" i="15" s="1"/>
  <c r="I305" i="15" a="1"/>
  <c r="I305" i="15" s="1"/>
  <c r="H305" i="15"/>
  <c r="J304" i="15" a="1"/>
  <c r="J304" i="15" s="1"/>
  <c r="I304" i="15" a="1"/>
  <c r="I304" i="15" s="1"/>
  <c r="H304" i="15"/>
  <c r="J303" i="15" a="1"/>
  <c r="J303" i="15" s="1"/>
  <c r="I303" i="15" a="1"/>
  <c r="I303" i="15" s="1"/>
  <c r="H303" i="15"/>
  <c r="J302" i="15" a="1"/>
  <c r="J302" i="15" s="1"/>
  <c r="I302" i="15" a="1"/>
  <c r="I302" i="15" s="1"/>
  <c r="H302" i="15"/>
  <c r="J301" i="15" a="1"/>
  <c r="J301" i="15" s="1"/>
  <c r="I301" i="15" a="1"/>
  <c r="I301" i="15" s="1"/>
  <c r="H301" i="15"/>
  <c r="J300" i="15" a="1"/>
  <c r="J300" i="15" s="1"/>
  <c r="I300" i="15" a="1"/>
  <c r="I300" i="15" s="1"/>
  <c r="H300" i="15"/>
  <c r="J299" i="15" a="1"/>
  <c r="J299" i="15" s="1"/>
  <c r="I299" i="15" a="1"/>
  <c r="I299" i="15" s="1"/>
  <c r="H299" i="15"/>
  <c r="J298" i="15" a="1"/>
  <c r="J298" i="15" s="1"/>
  <c r="I298" i="15" a="1"/>
  <c r="I298" i="15" s="1"/>
  <c r="H298" i="15"/>
  <c r="J297" i="15" a="1"/>
  <c r="J297" i="15" s="1"/>
  <c r="I297" i="15" a="1"/>
  <c r="I297" i="15" s="1"/>
  <c r="H297" i="15"/>
  <c r="J296" i="15" a="1"/>
  <c r="J296" i="15" s="1"/>
  <c r="I296" i="15" a="1"/>
  <c r="I296" i="15" s="1"/>
  <c r="H296" i="15"/>
  <c r="J295" i="15" a="1"/>
  <c r="J295" i="15" s="1"/>
  <c r="I295" i="15" a="1"/>
  <c r="I295" i="15" s="1"/>
  <c r="H295" i="15"/>
  <c r="J294" i="15" a="1"/>
  <c r="J294" i="15" s="1"/>
  <c r="I294" i="15" a="1"/>
  <c r="I294" i="15" s="1"/>
  <c r="H294" i="15"/>
  <c r="J293" i="15" a="1"/>
  <c r="J293" i="15" s="1"/>
  <c r="I293" i="15" a="1"/>
  <c r="I293" i="15" s="1"/>
  <c r="H293" i="15"/>
  <c r="J292" i="15" a="1"/>
  <c r="J292" i="15" s="1"/>
  <c r="I292" i="15" a="1"/>
  <c r="I292" i="15" s="1"/>
  <c r="H292" i="15"/>
  <c r="J291" i="15" a="1"/>
  <c r="J291" i="15" s="1"/>
  <c r="I291" i="15" a="1"/>
  <c r="I291" i="15" s="1"/>
  <c r="H291" i="15"/>
  <c r="J290" i="15" a="1"/>
  <c r="J290" i="15" s="1"/>
  <c r="I290" i="15" a="1"/>
  <c r="I290" i="15" s="1"/>
  <c r="H290" i="15"/>
  <c r="J289" i="15" a="1"/>
  <c r="J289" i="15" s="1"/>
  <c r="I289" i="15" a="1"/>
  <c r="I289" i="15" s="1"/>
  <c r="H289" i="15"/>
  <c r="J288" i="15" a="1"/>
  <c r="J288" i="15" s="1"/>
  <c r="I288" i="15" a="1"/>
  <c r="I288" i="15" s="1"/>
  <c r="H288" i="15"/>
  <c r="J287" i="15" a="1"/>
  <c r="J287" i="15" s="1"/>
  <c r="I287" i="15" a="1"/>
  <c r="I287" i="15" s="1"/>
  <c r="H287" i="15"/>
  <c r="J286" i="15" a="1"/>
  <c r="J286" i="15" s="1"/>
  <c r="I286" i="15" a="1"/>
  <c r="I286" i="15" s="1"/>
  <c r="H286" i="15"/>
  <c r="J285" i="15" a="1"/>
  <c r="J285" i="15" s="1"/>
  <c r="I285" i="15" a="1"/>
  <c r="I285" i="15" s="1"/>
  <c r="H285" i="15"/>
  <c r="J284" i="15" a="1"/>
  <c r="J284" i="15" s="1"/>
  <c r="I284" i="15" a="1"/>
  <c r="I284" i="15" s="1"/>
  <c r="H284" i="15"/>
  <c r="J283" i="15" a="1"/>
  <c r="J283" i="15" s="1"/>
  <c r="I283" i="15" a="1"/>
  <c r="I283" i="15" s="1"/>
  <c r="H283" i="15"/>
  <c r="J282" i="15" a="1"/>
  <c r="J282" i="15" s="1"/>
  <c r="I282" i="15" a="1"/>
  <c r="I282" i="15" s="1"/>
  <c r="H282" i="15"/>
  <c r="J281" i="15" a="1"/>
  <c r="J281" i="15" s="1"/>
  <c r="I281" i="15" a="1"/>
  <c r="I281" i="15" s="1"/>
  <c r="H281" i="15"/>
  <c r="J280" i="15" a="1"/>
  <c r="J280" i="15" s="1"/>
  <c r="I280" i="15" a="1"/>
  <c r="I280" i="15" s="1"/>
  <c r="H280" i="15"/>
  <c r="J279" i="15" a="1"/>
  <c r="J279" i="15" s="1"/>
  <c r="I279" i="15" a="1"/>
  <c r="I279" i="15" s="1"/>
  <c r="H279" i="15"/>
  <c r="J278" i="15" a="1"/>
  <c r="J278" i="15" s="1"/>
  <c r="I278" i="15" a="1"/>
  <c r="I278" i="15" s="1"/>
  <c r="H278" i="15"/>
  <c r="J277" i="15" a="1"/>
  <c r="J277" i="15" s="1"/>
  <c r="I277" i="15" a="1"/>
  <c r="I277" i="15" s="1"/>
  <c r="H277" i="15"/>
  <c r="J276" i="15" a="1"/>
  <c r="J276" i="15" s="1"/>
  <c r="I276" i="15" a="1"/>
  <c r="I276" i="15" s="1"/>
  <c r="H276" i="15"/>
  <c r="J275" i="15" a="1"/>
  <c r="J275" i="15" s="1"/>
  <c r="I275" i="15" a="1"/>
  <c r="I275" i="15" s="1"/>
  <c r="H275" i="15"/>
  <c r="J274" i="15" a="1"/>
  <c r="J274" i="15" s="1"/>
  <c r="I274" i="15" a="1"/>
  <c r="I274" i="15" s="1"/>
  <c r="H274" i="15"/>
  <c r="J273" i="15" a="1"/>
  <c r="J273" i="15" s="1"/>
  <c r="I273" i="15" a="1"/>
  <c r="I273" i="15" s="1"/>
  <c r="H273" i="15"/>
  <c r="J272" i="15" a="1"/>
  <c r="J272" i="15" s="1"/>
  <c r="I272" i="15" a="1"/>
  <c r="I272" i="15" s="1"/>
  <c r="H272" i="15"/>
  <c r="J271" i="15" a="1"/>
  <c r="J271" i="15" s="1"/>
  <c r="I271" i="15" a="1"/>
  <c r="I271" i="15" s="1"/>
  <c r="H271" i="15"/>
  <c r="J270" i="15" a="1"/>
  <c r="J270" i="15" s="1"/>
  <c r="I270" i="15" a="1"/>
  <c r="I270" i="15" s="1"/>
  <c r="H270" i="15"/>
  <c r="J269" i="15" a="1"/>
  <c r="J269" i="15" s="1"/>
  <c r="I269" i="15" a="1"/>
  <c r="I269" i="15" s="1"/>
  <c r="H269" i="15"/>
  <c r="J268" i="15" a="1"/>
  <c r="J268" i="15" s="1"/>
  <c r="I268" i="15" a="1"/>
  <c r="I268" i="15" s="1"/>
  <c r="H268" i="15"/>
  <c r="J267" i="15" a="1"/>
  <c r="J267" i="15" s="1"/>
  <c r="I267" i="15" a="1"/>
  <c r="I267" i="15" s="1"/>
  <c r="H267" i="15"/>
  <c r="J266" i="15" a="1"/>
  <c r="J266" i="15" s="1"/>
  <c r="I266" i="15" a="1"/>
  <c r="I266" i="15" s="1"/>
  <c r="H266" i="15"/>
  <c r="J265" i="15" a="1"/>
  <c r="J265" i="15" s="1"/>
  <c r="I265" i="15" a="1"/>
  <c r="I265" i="15" s="1"/>
  <c r="H265" i="15"/>
  <c r="J264" i="15" a="1"/>
  <c r="J264" i="15" s="1"/>
  <c r="I264" i="15" a="1"/>
  <c r="I264" i="15" s="1"/>
  <c r="H264" i="15"/>
  <c r="J263" i="15" a="1"/>
  <c r="J263" i="15" s="1"/>
  <c r="I263" i="15" a="1"/>
  <c r="I263" i="15" s="1"/>
  <c r="H263" i="15"/>
  <c r="J262" i="15" a="1"/>
  <c r="J262" i="15" s="1"/>
  <c r="I262" i="15" a="1"/>
  <c r="I262" i="15" s="1"/>
  <c r="H262" i="15"/>
  <c r="J261" i="15" a="1"/>
  <c r="J261" i="15" s="1"/>
  <c r="I261" i="15" a="1"/>
  <c r="I261" i="15" s="1"/>
  <c r="H261" i="15"/>
  <c r="J260" i="15" a="1"/>
  <c r="J260" i="15" s="1"/>
  <c r="I260" i="15" a="1"/>
  <c r="I260" i="15" s="1"/>
  <c r="H260" i="15"/>
  <c r="J259" i="15" a="1"/>
  <c r="J259" i="15" s="1"/>
  <c r="I259" i="15" a="1"/>
  <c r="I259" i="15" s="1"/>
  <c r="H259" i="15"/>
  <c r="J258" i="15" a="1"/>
  <c r="J258" i="15" s="1"/>
  <c r="I258" i="15" a="1"/>
  <c r="I258" i="15" s="1"/>
  <c r="H258" i="15"/>
  <c r="J257" i="15" a="1"/>
  <c r="J257" i="15" s="1"/>
  <c r="I257" i="15" a="1"/>
  <c r="I257" i="15" s="1"/>
  <c r="H257" i="15"/>
  <c r="J256" i="15" a="1"/>
  <c r="J256" i="15" s="1"/>
  <c r="I256" i="15" a="1"/>
  <c r="I256" i="15" s="1"/>
  <c r="H256" i="15"/>
  <c r="J255" i="15" a="1"/>
  <c r="J255" i="15" s="1"/>
  <c r="I255" i="15" a="1"/>
  <c r="I255" i="15" s="1"/>
  <c r="H255" i="15"/>
  <c r="J254" i="15" a="1"/>
  <c r="J254" i="15" s="1"/>
  <c r="I254" i="15" a="1"/>
  <c r="I254" i="15" s="1"/>
  <c r="H254" i="15"/>
  <c r="J253" i="15" a="1"/>
  <c r="J253" i="15" s="1"/>
  <c r="I253" i="15" a="1"/>
  <c r="I253" i="15" s="1"/>
  <c r="H253" i="15"/>
  <c r="J252" i="15" a="1"/>
  <c r="J252" i="15" s="1"/>
  <c r="I252" i="15" a="1"/>
  <c r="I252" i="15" s="1"/>
  <c r="H252" i="15"/>
  <c r="J251" i="15" a="1"/>
  <c r="J251" i="15" s="1"/>
  <c r="I251" i="15" a="1"/>
  <c r="I251" i="15" s="1"/>
  <c r="H251" i="15"/>
  <c r="J250" i="15" a="1"/>
  <c r="J250" i="15" s="1"/>
  <c r="I250" i="15" a="1"/>
  <c r="I250" i="15" s="1"/>
  <c r="H250" i="15"/>
  <c r="J249" i="15" a="1"/>
  <c r="J249" i="15" s="1"/>
  <c r="I249" i="15" a="1"/>
  <c r="I249" i="15" s="1"/>
  <c r="H249" i="15"/>
  <c r="J248" i="15" a="1"/>
  <c r="J248" i="15" s="1"/>
  <c r="I248" i="15" a="1"/>
  <c r="I248" i="15" s="1"/>
  <c r="H248" i="15"/>
  <c r="J247" i="15" a="1"/>
  <c r="J247" i="15" s="1"/>
  <c r="I247" i="15" a="1"/>
  <c r="I247" i="15" s="1"/>
  <c r="H247" i="15"/>
  <c r="J246" i="15" a="1"/>
  <c r="J246" i="15" s="1"/>
  <c r="I246" i="15" a="1"/>
  <c r="I246" i="15" s="1"/>
  <c r="H246" i="15"/>
  <c r="J245" i="15" a="1"/>
  <c r="J245" i="15" s="1"/>
  <c r="I245" i="15" a="1"/>
  <c r="I245" i="15" s="1"/>
  <c r="H245" i="15"/>
  <c r="J244" i="15" a="1"/>
  <c r="J244" i="15" s="1"/>
  <c r="I244" i="15" a="1"/>
  <c r="I244" i="15" s="1"/>
  <c r="H244" i="15"/>
  <c r="J243" i="15" a="1"/>
  <c r="J243" i="15" s="1"/>
  <c r="I243" i="15" a="1"/>
  <c r="I243" i="15" s="1"/>
  <c r="H243" i="15"/>
  <c r="J242" i="15" a="1"/>
  <c r="J242" i="15" s="1"/>
  <c r="I242" i="15" a="1"/>
  <c r="I242" i="15" s="1"/>
  <c r="H242" i="15"/>
  <c r="J241" i="15" a="1"/>
  <c r="J241" i="15" s="1"/>
  <c r="I241" i="15" a="1"/>
  <c r="I241" i="15" s="1"/>
  <c r="H241" i="15"/>
  <c r="J240" i="15" a="1"/>
  <c r="J240" i="15" s="1"/>
  <c r="I240" i="15" a="1"/>
  <c r="I240" i="15" s="1"/>
  <c r="H240" i="15"/>
  <c r="J239" i="15" a="1"/>
  <c r="J239" i="15" s="1"/>
  <c r="I239" i="15" a="1"/>
  <c r="I239" i="15" s="1"/>
  <c r="H239" i="15"/>
  <c r="J238" i="15" a="1"/>
  <c r="J238" i="15" s="1"/>
  <c r="I238" i="15" a="1"/>
  <c r="I238" i="15" s="1"/>
  <c r="H238" i="15"/>
  <c r="J237" i="15" a="1"/>
  <c r="J237" i="15" s="1"/>
  <c r="I237" i="15" a="1"/>
  <c r="I237" i="15" s="1"/>
  <c r="H237" i="15"/>
  <c r="J236" i="15" a="1"/>
  <c r="J236" i="15" s="1"/>
  <c r="I236" i="15" a="1"/>
  <c r="I236" i="15" s="1"/>
  <c r="H236" i="15"/>
  <c r="J235" i="15" a="1"/>
  <c r="J235" i="15" s="1"/>
  <c r="I235" i="15" a="1"/>
  <c r="I235" i="15" s="1"/>
  <c r="H235" i="15"/>
  <c r="J234" i="15" a="1"/>
  <c r="J234" i="15" s="1"/>
  <c r="I234" i="15" a="1"/>
  <c r="I234" i="15" s="1"/>
  <c r="H234" i="15"/>
  <c r="J233" i="15" a="1"/>
  <c r="J233" i="15" s="1"/>
  <c r="I233" i="15" a="1"/>
  <c r="I233" i="15" s="1"/>
  <c r="H233" i="15"/>
  <c r="J232" i="15" a="1"/>
  <c r="J232" i="15" s="1"/>
  <c r="I232" i="15" a="1"/>
  <c r="I232" i="15" s="1"/>
  <c r="H232" i="15"/>
  <c r="J231" i="15" a="1"/>
  <c r="J231" i="15" s="1"/>
  <c r="I231" i="15" a="1"/>
  <c r="I231" i="15" s="1"/>
  <c r="H231" i="15"/>
  <c r="J230" i="15" a="1"/>
  <c r="J230" i="15" s="1"/>
  <c r="I230" i="15" a="1"/>
  <c r="I230" i="15" s="1"/>
  <c r="H230" i="15"/>
  <c r="J229" i="15" a="1"/>
  <c r="J229" i="15" s="1"/>
  <c r="I229" i="15" a="1"/>
  <c r="I229" i="15" s="1"/>
  <c r="H229" i="15"/>
  <c r="J228" i="15" a="1"/>
  <c r="J228" i="15" s="1"/>
  <c r="I228" i="15" a="1"/>
  <c r="I228" i="15" s="1"/>
  <c r="H228" i="15"/>
  <c r="J227" i="15" a="1"/>
  <c r="J227" i="15" s="1"/>
  <c r="I227" i="15" a="1"/>
  <c r="I227" i="15" s="1"/>
  <c r="H227" i="15"/>
  <c r="J226" i="15" a="1"/>
  <c r="J226" i="15" s="1"/>
  <c r="I226" i="15" a="1"/>
  <c r="I226" i="15" s="1"/>
  <c r="H226" i="15"/>
  <c r="J225" i="15" a="1"/>
  <c r="J225" i="15" s="1"/>
  <c r="I225" i="15" a="1"/>
  <c r="I225" i="15" s="1"/>
  <c r="H225" i="15"/>
  <c r="J224" i="15" a="1"/>
  <c r="J224" i="15" s="1"/>
  <c r="I224" i="15" a="1"/>
  <c r="I224" i="15" s="1"/>
  <c r="H224" i="15"/>
  <c r="J223" i="15" a="1"/>
  <c r="J223" i="15" s="1"/>
  <c r="I223" i="15" a="1"/>
  <c r="I223" i="15" s="1"/>
  <c r="H223" i="15"/>
  <c r="J222" i="15" a="1"/>
  <c r="J222" i="15" s="1"/>
  <c r="I222" i="15" a="1"/>
  <c r="I222" i="15" s="1"/>
  <c r="H222" i="15"/>
  <c r="J221" i="15" a="1"/>
  <c r="J221" i="15" s="1"/>
  <c r="I221" i="15" a="1"/>
  <c r="I221" i="15" s="1"/>
  <c r="H221" i="15"/>
  <c r="J220" i="15" a="1"/>
  <c r="J220" i="15" s="1"/>
  <c r="I220" i="15" a="1"/>
  <c r="I220" i="15" s="1"/>
  <c r="H220" i="15"/>
  <c r="J219" i="15" a="1"/>
  <c r="J219" i="15" s="1"/>
  <c r="I219" i="15" a="1"/>
  <c r="I219" i="15" s="1"/>
  <c r="H219" i="15"/>
  <c r="J218" i="15" a="1"/>
  <c r="J218" i="15" s="1"/>
  <c r="I218" i="15" a="1"/>
  <c r="I218" i="15" s="1"/>
  <c r="H218" i="15"/>
  <c r="J217" i="15" a="1"/>
  <c r="J217" i="15" s="1"/>
  <c r="I217" i="15" a="1"/>
  <c r="I217" i="15" s="1"/>
  <c r="H217" i="15"/>
  <c r="J216" i="15" a="1"/>
  <c r="J216" i="15" s="1"/>
  <c r="I216" i="15" a="1"/>
  <c r="I216" i="15" s="1"/>
  <c r="H216" i="15"/>
  <c r="J215" i="15" a="1"/>
  <c r="J215" i="15" s="1"/>
  <c r="I215" i="15" a="1"/>
  <c r="I215" i="15" s="1"/>
  <c r="H215" i="15"/>
  <c r="J214" i="15" a="1"/>
  <c r="J214" i="15" s="1"/>
  <c r="I214" i="15" a="1"/>
  <c r="I214" i="15" s="1"/>
  <c r="H214" i="15"/>
  <c r="J213" i="15" a="1"/>
  <c r="J213" i="15" s="1"/>
  <c r="I213" i="15" a="1"/>
  <c r="I213" i="15" s="1"/>
  <c r="H213" i="15"/>
  <c r="J212" i="15" a="1"/>
  <c r="J212" i="15" s="1"/>
  <c r="I212" i="15" a="1"/>
  <c r="I212" i="15" s="1"/>
  <c r="H212" i="15"/>
  <c r="J211" i="15" a="1"/>
  <c r="J211" i="15" s="1"/>
  <c r="I211" i="15" a="1"/>
  <c r="I211" i="15" s="1"/>
  <c r="H211" i="15"/>
  <c r="J210" i="15" a="1"/>
  <c r="J210" i="15" s="1"/>
  <c r="I210" i="15" a="1"/>
  <c r="I210" i="15" s="1"/>
  <c r="H210" i="15"/>
  <c r="J209" i="15" a="1"/>
  <c r="J209" i="15" s="1"/>
  <c r="I209" i="15" a="1"/>
  <c r="I209" i="15" s="1"/>
  <c r="H209" i="15"/>
  <c r="J208" i="15" a="1"/>
  <c r="J208" i="15" s="1"/>
  <c r="I208" i="15" a="1"/>
  <c r="I208" i="15" s="1"/>
  <c r="H208" i="15"/>
  <c r="J207" i="15" a="1"/>
  <c r="J207" i="15" s="1"/>
  <c r="I207" i="15" a="1"/>
  <c r="I207" i="15" s="1"/>
  <c r="H207" i="15"/>
  <c r="J206" i="15" a="1"/>
  <c r="J206" i="15" s="1"/>
  <c r="I206" i="15" a="1"/>
  <c r="I206" i="15" s="1"/>
  <c r="H206" i="15"/>
  <c r="J205" i="15" a="1"/>
  <c r="J205" i="15" s="1"/>
  <c r="I205" i="15" a="1"/>
  <c r="I205" i="15" s="1"/>
  <c r="H205" i="15"/>
  <c r="J204" i="15" a="1"/>
  <c r="J204" i="15" s="1"/>
  <c r="I204" i="15" a="1"/>
  <c r="I204" i="15" s="1"/>
  <c r="H204" i="15"/>
  <c r="J203" i="15" a="1"/>
  <c r="J203" i="15" s="1"/>
  <c r="I203" i="15" a="1"/>
  <c r="I203" i="15" s="1"/>
  <c r="H203" i="15"/>
  <c r="J202" i="15" a="1"/>
  <c r="J202" i="15" s="1"/>
  <c r="I202" i="15" a="1"/>
  <c r="I202" i="15" s="1"/>
  <c r="H202" i="15"/>
  <c r="J201" i="15" a="1"/>
  <c r="J201" i="15" s="1"/>
  <c r="I201" i="15" a="1"/>
  <c r="I201" i="15" s="1"/>
  <c r="H201" i="15"/>
  <c r="J200" i="15" a="1"/>
  <c r="J200" i="15" s="1"/>
  <c r="I200" i="15" a="1"/>
  <c r="I200" i="15" s="1"/>
  <c r="H200" i="15"/>
  <c r="J199" i="15" a="1"/>
  <c r="J199" i="15" s="1"/>
  <c r="I199" i="15" a="1"/>
  <c r="I199" i="15" s="1"/>
  <c r="H199" i="15"/>
  <c r="J198" i="15" a="1"/>
  <c r="J198" i="15" s="1"/>
  <c r="I198" i="15" a="1"/>
  <c r="I198" i="15" s="1"/>
  <c r="H198" i="15"/>
  <c r="J197" i="15" a="1"/>
  <c r="J197" i="15" s="1"/>
  <c r="I197" i="15" a="1"/>
  <c r="I197" i="15" s="1"/>
  <c r="H197" i="15"/>
  <c r="J196" i="15" a="1"/>
  <c r="J196" i="15" s="1"/>
  <c r="I196" i="15" a="1"/>
  <c r="I196" i="15" s="1"/>
  <c r="H196" i="15"/>
  <c r="J195" i="15" a="1"/>
  <c r="J195" i="15" s="1"/>
  <c r="I195" i="15" a="1"/>
  <c r="I195" i="15" s="1"/>
  <c r="H195" i="15"/>
  <c r="J194" i="15" a="1"/>
  <c r="J194" i="15" s="1"/>
  <c r="I194" i="15" a="1"/>
  <c r="I194" i="15" s="1"/>
  <c r="H194" i="15"/>
  <c r="J193" i="15" a="1"/>
  <c r="J193" i="15" s="1"/>
  <c r="I193" i="15" a="1"/>
  <c r="I193" i="15" s="1"/>
  <c r="H193" i="15"/>
  <c r="J192" i="15" a="1"/>
  <c r="J192" i="15" s="1"/>
  <c r="I192" i="15" a="1"/>
  <c r="I192" i="15" s="1"/>
  <c r="H192" i="15"/>
  <c r="J191" i="15" a="1"/>
  <c r="J191" i="15" s="1"/>
  <c r="I191" i="15" a="1"/>
  <c r="I191" i="15" s="1"/>
  <c r="H191" i="15"/>
  <c r="J190" i="15" a="1"/>
  <c r="J190" i="15" s="1"/>
  <c r="I190" i="15" a="1"/>
  <c r="I190" i="15" s="1"/>
  <c r="H190" i="15"/>
  <c r="J189" i="15" a="1"/>
  <c r="J189" i="15" s="1"/>
  <c r="I189" i="15" a="1"/>
  <c r="I189" i="15" s="1"/>
  <c r="H189" i="15"/>
  <c r="J188" i="15" a="1"/>
  <c r="J188" i="15" s="1"/>
  <c r="I188" i="15" a="1"/>
  <c r="I188" i="15" s="1"/>
  <c r="H188" i="15"/>
  <c r="J187" i="15" a="1"/>
  <c r="J187" i="15" s="1"/>
  <c r="I187" i="15" a="1"/>
  <c r="I187" i="15" s="1"/>
  <c r="H187" i="15"/>
  <c r="J186" i="15" a="1"/>
  <c r="J186" i="15" s="1"/>
  <c r="I186" i="15" a="1"/>
  <c r="I186" i="15" s="1"/>
  <c r="H186" i="15"/>
  <c r="J185" i="15" a="1"/>
  <c r="J185" i="15" s="1"/>
  <c r="I185" i="15" a="1"/>
  <c r="I185" i="15" s="1"/>
  <c r="H185" i="15"/>
  <c r="J184" i="15" a="1"/>
  <c r="J184" i="15" s="1"/>
  <c r="I184" i="15" a="1"/>
  <c r="I184" i="15" s="1"/>
  <c r="H184" i="15"/>
  <c r="J183" i="15" a="1"/>
  <c r="J183" i="15" s="1"/>
  <c r="I183" i="15" a="1"/>
  <c r="I183" i="15" s="1"/>
  <c r="H183" i="15"/>
  <c r="J182" i="15" a="1"/>
  <c r="J182" i="15" s="1"/>
  <c r="I182" i="15" a="1"/>
  <c r="I182" i="15" s="1"/>
  <c r="H182" i="15"/>
  <c r="J181" i="15" a="1"/>
  <c r="J181" i="15" s="1"/>
  <c r="I181" i="15" a="1"/>
  <c r="I181" i="15" s="1"/>
  <c r="H181" i="15"/>
  <c r="J180" i="15" a="1"/>
  <c r="J180" i="15" s="1"/>
  <c r="I180" i="15" a="1"/>
  <c r="I180" i="15" s="1"/>
  <c r="H180" i="15"/>
  <c r="J179" i="15" a="1"/>
  <c r="J179" i="15" s="1"/>
  <c r="I179" i="15" a="1"/>
  <c r="I179" i="15" s="1"/>
  <c r="H179" i="15"/>
  <c r="J178" i="15" a="1"/>
  <c r="J178" i="15" s="1"/>
  <c r="I178" i="15" a="1"/>
  <c r="I178" i="15" s="1"/>
  <c r="H178" i="15"/>
  <c r="J177" i="15" a="1"/>
  <c r="J177" i="15" s="1"/>
  <c r="I177" i="15" a="1"/>
  <c r="I177" i="15" s="1"/>
  <c r="H177" i="15"/>
  <c r="J176" i="15" a="1"/>
  <c r="J176" i="15" s="1"/>
  <c r="I176" i="15" a="1"/>
  <c r="I176" i="15" s="1"/>
  <c r="H176" i="15"/>
  <c r="J175" i="15" a="1"/>
  <c r="J175" i="15" s="1"/>
  <c r="I175" i="15" a="1"/>
  <c r="I175" i="15" s="1"/>
  <c r="H175" i="15"/>
  <c r="J174" i="15" a="1"/>
  <c r="J174" i="15" s="1"/>
  <c r="I174" i="15" a="1"/>
  <c r="I174" i="15" s="1"/>
  <c r="H174" i="15"/>
  <c r="J173" i="15" a="1"/>
  <c r="J173" i="15" s="1"/>
  <c r="I173" i="15" a="1"/>
  <c r="I173" i="15" s="1"/>
  <c r="H173" i="15"/>
  <c r="J172" i="15" a="1"/>
  <c r="J172" i="15" s="1"/>
  <c r="I172" i="15" a="1"/>
  <c r="I172" i="15" s="1"/>
  <c r="H172" i="15"/>
  <c r="J171" i="15" a="1"/>
  <c r="J171" i="15" s="1"/>
  <c r="I171" i="15" a="1"/>
  <c r="I171" i="15" s="1"/>
  <c r="H171" i="15"/>
  <c r="J170" i="15" a="1"/>
  <c r="J170" i="15" s="1"/>
  <c r="I170" i="15" a="1"/>
  <c r="I170" i="15" s="1"/>
  <c r="H170" i="15"/>
  <c r="J169" i="15" a="1"/>
  <c r="J169" i="15" s="1"/>
  <c r="I169" i="15" a="1"/>
  <c r="I169" i="15" s="1"/>
  <c r="H169" i="15"/>
  <c r="J168" i="15" a="1"/>
  <c r="J168" i="15" s="1"/>
  <c r="I168" i="15" a="1"/>
  <c r="I168" i="15" s="1"/>
  <c r="H168" i="15"/>
  <c r="J167" i="15" a="1"/>
  <c r="J167" i="15" s="1"/>
  <c r="I167" i="15" a="1"/>
  <c r="I167" i="15" s="1"/>
  <c r="H167" i="15"/>
  <c r="J166" i="15" a="1"/>
  <c r="J166" i="15" s="1"/>
  <c r="I166" i="15" a="1"/>
  <c r="I166" i="15" s="1"/>
  <c r="H166" i="15"/>
  <c r="J165" i="15" a="1"/>
  <c r="J165" i="15" s="1"/>
  <c r="I165" i="15" a="1"/>
  <c r="I165" i="15" s="1"/>
  <c r="H165" i="15"/>
  <c r="J164" i="15" a="1"/>
  <c r="J164" i="15" s="1"/>
  <c r="I164" i="15" a="1"/>
  <c r="I164" i="15" s="1"/>
  <c r="H164" i="15"/>
  <c r="J163" i="15" a="1"/>
  <c r="J163" i="15" s="1"/>
  <c r="I163" i="15" a="1"/>
  <c r="I163" i="15" s="1"/>
  <c r="H163" i="15"/>
  <c r="J162" i="15" a="1"/>
  <c r="J162" i="15" s="1"/>
  <c r="I162" i="15" a="1"/>
  <c r="I162" i="15" s="1"/>
  <c r="H162" i="15"/>
  <c r="J161" i="15" a="1"/>
  <c r="J161" i="15" s="1"/>
  <c r="I161" i="15" a="1"/>
  <c r="I161" i="15" s="1"/>
  <c r="H161" i="15"/>
  <c r="J160" i="15" a="1"/>
  <c r="J160" i="15" s="1"/>
  <c r="I160" i="15" a="1"/>
  <c r="I160" i="15" s="1"/>
  <c r="H160" i="15"/>
  <c r="J159" i="15" a="1"/>
  <c r="J159" i="15" s="1"/>
  <c r="I159" i="15" a="1"/>
  <c r="I159" i="15" s="1"/>
  <c r="H159" i="15"/>
  <c r="J158" i="15" a="1"/>
  <c r="J158" i="15" s="1"/>
  <c r="I158" i="15" a="1"/>
  <c r="I158" i="15" s="1"/>
  <c r="H158" i="15"/>
  <c r="J157" i="15" a="1"/>
  <c r="J157" i="15" s="1"/>
  <c r="I157" i="15" a="1"/>
  <c r="I157" i="15" s="1"/>
  <c r="H157" i="15"/>
  <c r="J156" i="15" a="1"/>
  <c r="J156" i="15" s="1"/>
  <c r="I156" i="15" a="1"/>
  <c r="I156" i="15" s="1"/>
  <c r="H156" i="15"/>
  <c r="J155" i="15" a="1"/>
  <c r="J155" i="15" s="1"/>
  <c r="I155" i="15" a="1"/>
  <c r="I155" i="15" s="1"/>
  <c r="H155" i="15"/>
  <c r="J154" i="15" a="1"/>
  <c r="J154" i="15" s="1"/>
  <c r="I154" i="15" a="1"/>
  <c r="I154" i="15" s="1"/>
  <c r="H154" i="15"/>
  <c r="J153" i="15" a="1"/>
  <c r="J153" i="15" s="1"/>
  <c r="I153" i="15" a="1"/>
  <c r="I153" i="15" s="1"/>
  <c r="H153" i="15"/>
  <c r="J152" i="15" a="1"/>
  <c r="J152" i="15" s="1"/>
  <c r="I152" i="15" a="1"/>
  <c r="I152" i="15" s="1"/>
  <c r="H152" i="15"/>
  <c r="J151" i="15" a="1"/>
  <c r="J151" i="15" s="1"/>
  <c r="I151" i="15" a="1"/>
  <c r="I151" i="15" s="1"/>
  <c r="H151" i="15"/>
  <c r="J150" i="15" a="1"/>
  <c r="J150" i="15" s="1"/>
  <c r="I150" i="15" a="1"/>
  <c r="I150" i="15" s="1"/>
  <c r="H150" i="15"/>
  <c r="J149" i="15" a="1"/>
  <c r="J149" i="15" s="1"/>
  <c r="I149" i="15" a="1"/>
  <c r="I149" i="15" s="1"/>
  <c r="H149" i="15"/>
  <c r="J148" i="15" a="1"/>
  <c r="J148" i="15" s="1"/>
  <c r="I148" i="15" a="1"/>
  <c r="I148" i="15" s="1"/>
  <c r="H148" i="15"/>
  <c r="J147" i="15" a="1"/>
  <c r="J147" i="15" s="1"/>
  <c r="I147" i="15" a="1"/>
  <c r="I147" i="15" s="1"/>
  <c r="H147" i="15"/>
  <c r="J146" i="15" a="1"/>
  <c r="J146" i="15" s="1"/>
  <c r="I146" i="15" a="1"/>
  <c r="I146" i="15" s="1"/>
  <c r="H146" i="15"/>
  <c r="J145" i="15" a="1"/>
  <c r="J145" i="15" s="1"/>
  <c r="I145" i="15" a="1"/>
  <c r="I145" i="15" s="1"/>
  <c r="H145" i="15"/>
  <c r="J144" i="15" a="1"/>
  <c r="J144" i="15" s="1"/>
  <c r="I144" i="15" a="1"/>
  <c r="I144" i="15" s="1"/>
  <c r="H144" i="15"/>
  <c r="J143" i="15" a="1"/>
  <c r="J143" i="15" s="1"/>
  <c r="I143" i="15" a="1"/>
  <c r="I143" i="15" s="1"/>
  <c r="H143" i="15"/>
  <c r="J142" i="15" a="1"/>
  <c r="J142" i="15" s="1"/>
  <c r="I142" i="15" a="1"/>
  <c r="I142" i="15" s="1"/>
  <c r="H142" i="15"/>
  <c r="J141" i="15" a="1"/>
  <c r="J141" i="15" s="1"/>
  <c r="I141" i="15" a="1"/>
  <c r="I141" i="15" s="1"/>
  <c r="H141" i="15"/>
  <c r="J140" i="15" a="1"/>
  <c r="J140" i="15" s="1"/>
  <c r="I140" i="15" a="1"/>
  <c r="I140" i="15" s="1"/>
  <c r="H140" i="15"/>
  <c r="J139" i="15" a="1"/>
  <c r="J139" i="15" s="1"/>
  <c r="I139" i="15" a="1"/>
  <c r="I139" i="15" s="1"/>
  <c r="H139" i="15"/>
  <c r="J138" i="15" a="1"/>
  <c r="J138" i="15" s="1"/>
  <c r="I138" i="15" a="1"/>
  <c r="I138" i="15" s="1"/>
  <c r="H138" i="15"/>
  <c r="J137" i="15" a="1"/>
  <c r="J137" i="15" s="1"/>
  <c r="I137" i="15" a="1"/>
  <c r="I137" i="15" s="1"/>
  <c r="H137" i="15"/>
  <c r="J136" i="15" a="1"/>
  <c r="J136" i="15" s="1"/>
  <c r="I136" i="15" a="1"/>
  <c r="I136" i="15" s="1"/>
  <c r="H136" i="15"/>
  <c r="J135" i="15" a="1"/>
  <c r="J135" i="15" s="1"/>
  <c r="I135" i="15" a="1"/>
  <c r="I135" i="15" s="1"/>
  <c r="H135" i="15"/>
  <c r="J134" i="15" a="1"/>
  <c r="J134" i="15" s="1"/>
  <c r="I134" i="15" a="1"/>
  <c r="I134" i="15" s="1"/>
  <c r="H134" i="15"/>
  <c r="J133" i="15" a="1"/>
  <c r="J133" i="15" s="1"/>
  <c r="I133" i="15" a="1"/>
  <c r="I133" i="15" s="1"/>
  <c r="H133" i="15"/>
  <c r="J132" i="15" a="1"/>
  <c r="J132" i="15" s="1"/>
  <c r="I132" i="15" a="1"/>
  <c r="I132" i="15" s="1"/>
  <c r="H132" i="15"/>
  <c r="J131" i="15" a="1"/>
  <c r="J131" i="15" s="1"/>
  <c r="I131" i="15" a="1"/>
  <c r="I131" i="15" s="1"/>
  <c r="H131" i="15"/>
  <c r="J130" i="15" a="1"/>
  <c r="J130" i="15" s="1"/>
  <c r="I130" i="15" a="1"/>
  <c r="I130" i="15" s="1"/>
  <c r="H130" i="15"/>
  <c r="J129" i="15" a="1"/>
  <c r="J129" i="15" s="1"/>
  <c r="I129" i="15" a="1"/>
  <c r="I129" i="15" s="1"/>
  <c r="H129" i="15"/>
  <c r="J128" i="15" a="1"/>
  <c r="J128" i="15" s="1"/>
  <c r="I128" i="15" a="1"/>
  <c r="I128" i="15" s="1"/>
  <c r="H128" i="15"/>
  <c r="J127" i="15" a="1"/>
  <c r="J127" i="15" s="1"/>
  <c r="I127" i="15" a="1"/>
  <c r="I127" i="15" s="1"/>
  <c r="H127" i="15"/>
  <c r="J126" i="15" a="1"/>
  <c r="J126" i="15" s="1"/>
  <c r="I126" i="15" a="1"/>
  <c r="I126" i="15" s="1"/>
  <c r="H126" i="15"/>
  <c r="J125" i="15" a="1"/>
  <c r="J125" i="15" s="1"/>
  <c r="I125" i="15" a="1"/>
  <c r="I125" i="15" s="1"/>
  <c r="H125" i="15"/>
  <c r="J124" i="15" a="1"/>
  <c r="J124" i="15" s="1"/>
  <c r="I124" i="15" a="1"/>
  <c r="I124" i="15" s="1"/>
  <c r="H124" i="15"/>
  <c r="J123" i="15" a="1"/>
  <c r="J123" i="15" s="1"/>
  <c r="I123" i="15" a="1"/>
  <c r="I123" i="15" s="1"/>
  <c r="H123" i="15"/>
  <c r="J122" i="15" a="1"/>
  <c r="J122" i="15" s="1"/>
  <c r="I122" i="15" a="1"/>
  <c r="I122" i="15" s="1"/>
  <c r="H122" i="15"/>
  <c r="J121" i="15" a="1"/>
  <c r="J121" i="15" s="1"/>
  <c r="I121" i="15" a="1"/>
  <c r="I121" i="15" s="1"/>
  <c r="H121" i="15"/>
  <c r="J120" i="15" a="1"/>
  <c r="J120" i="15" s="1"/>
  <c r="I120" i="15" a="1"/>
  <c r="I120" i="15" s="1"/>
  <c r="H120" i="15"/>
  <c r="J119" i="15" a="1"/>
  <c r="J119" i="15" s="1"/>
  <c r="I119" i="15" a="1"/>
  <c r="I119" i="15" s="1"/>
  <c r="H119" i="15"/>
  <c r="J118" i="15" a="1"/>
  <c r="J118" i="15" s="1"/>
  <c r="I118" i="15" a="1"/>
  <c r="I118" i="15" s="1"/>
  <c r="H118" i="15"/>
  <c r="J117" i="15" a="1"/>
  <c r="J117" i="15" s="1"/>
  <c r="I117" i="15" a="1"/>
  <c r="I117" i="15" s="1"/>
  <c r="H117" i="15"/>
  <c r="J116" i="15" a="1"/>
  <c r="J116" i="15" s="1"/>
  <c r="I116" i="15" a="1"/>
  <c r="I116" i="15" s="1"/>
  <c r="H116" i="15"/>
  <c r="J115" i="15" a="1"/>
  <c r="J115" i="15" s="1"/>
  <c r="I115" i="15" a="1"/>
  <c r="I115" i="15" s="1"/>
  <c r="H115" i="15"/>
  <c r="J114" i="15" a="1"/>
  <c r="J114" i="15" s="1"/>
  <c r="I114" i="15" a="1"/>
  <c r="I114" i="15" s="1"/>
  <c r="H114" i="15"/>
  <c r="J113" i="15" a="1"/>
  <c r="J113" i="15" s="1"/>
  <c r="I113" i="15" a="1"/>
  <c r="I113" i="15" s="1"/>
  <c r="H113" i="15"/>
  <c r="J112" i="15" a="1"/>
  <c r="J112" i="15" s="1"/>
  <c r="I112" i="15" a="1"/>
  <c r="I112" i="15" s="1"/>
  <c r="H112" i="15"/>
  <c r="J111" i="15" a="1"/>
  <c r="J111" i="15" s="1"/>
  <c r="I111" i="15" a="1"/>
  <c r="I111" i="15" s="1"/>
  <c r="H111" i="15"/>
  <c r="J110" i="15" a="1"/>
  <c r="J110" i="15" s="1"/>
  <c r="I110" i="15" a="1"/>
  <c r="I110" i="15" s="1"/>
  <c r="H110" i="15"/>
  <c r="J109" i="15" a="1"/>
  <c r="J109" i="15" s="1"/>
  <c r="I109" i="15" a="1"/>
  <c r="I109" i="15" s="1"/>
  <c r="H109" i="15"/>
  <c r="J108" i="15" a="1"/>
  <c r="J108" i="15" s="1"/>
  <c r="I108" i="15" a="1"/>
  <c r="I108" i="15" s="1"/>
  <c r="H108" i="15"/>
  <c r="J107" i="15" a="1"/>
  <c r="J107" i="15" s="1"/>
  <c r="I107" i="15" a="1"/>
  <c r="I107" i="15" s="1"/>
  <c r="H107" i="15"/>
  <c r="J106" i="15" a="1"/>
  <c r="J106" i="15" s="1"/>
  <c r="I106" i="15" a="1"/>
  <c r="I106" i="15" s="1"/>
  <c r="H106" i="15"/>
  <c r="J105" i="15" a="1"/>
  <c r="J105" i="15" s="1"/>
  <c r="I105" i="15" a="1"/>
  <c r="I105" i="15" s="1"/>
  <c r="H105" i="15"/>
  <c r="J104" i="15" a="1"/>
  <c r="J104" i="15" s="1"/>
  <c r="I104" i="15" a="1"/>
  <c r="I104" i="15" s="1"/>
  <c r="H104" i="15"/>
  <c r="J103" i="15" a="1"/>
  <c r="J103" i="15" s="1"/>
  <c r="I103" i="15" a="1"/>
  <c r="I103" i="15" s="1"/>
  <c r="H103" i="15"/>
  <c r="J102" i="15" a="1"/>
  <c r="J102" i="15" s="1"/>
  <c r="I102" i="15" a="1"/>
  <c r="I102" i="15" s="1"/>
  <c r="H102" i="15"/>
  <c r="J101" i="15" a="1"/>
  <c r="J101" i="15" s="1"/>
  <c r="I101" i="15" a="1"/>
  <c r="I101" i="15" s="1"/>
  <c r="H101" i="15"/>
  <c r="J100" i="15" a="1"/>
  <c r="J100" i="15" s="1"/>
  <c r="I100" i="15" a="1"/>
  <c r="I100" i="15" s="1"/>
  <c r="H100" i="15"/>
  <c r="J99" i="15" a="1"/>
  <c r="J99" i="15" s="1"/>
  <c r="I99" i="15" a="1"/>
  <c r="I99" i="15" s="1"/>
  <c r="H99" i="15"/>
  <c r="J98" i="15" a="1"/>
  <c r="J98" i="15" s="1"/>
  <c r="I98" i="15" a="1"/>
  <c r="I98" i="15" s="1"/>
  <c r="H98" i="15"/>
  <c r="J97" i="15" a="1"/>
  <c r="J97" i="15" s="1"/>
  <c r="I97" i="15" a="1"/>
  <c r="I97" i="15" s="1"/>
  <c r="H97" i="15"/>
  <c r="J96" i="15" a="1"/>
  <c r="J96" i="15" s="1"/>
  <c r="I96" i="15" a="1"/>
  <c r="I96" i="15" s="1"/>
  <c r="H96" i="15"/>
  <c r="J95" i="15" a="1"/>
  <c r="J95" i="15" s="1"/>
  <c r="I95" i="15" a="1"/>
  <c r="I95" i="15" s="1"/>
  <c r="H95" i="15"/>
  <c r="J94" i="15" a="1"/>
  <c r="J94" i="15" s="1"/>
  <c r="I94" i="15" a="1"/>
  <c r="I94" i="15" s="1"/>
  <c r="H94" i="15"/>
  <c r="J93" i="15" a="1"/>
  <c r="J93" i="15" s="1"/>
  <c r="I93" i="15" a="1"/>
  <c r="I93" i="15" s="1"/>
  <c r="H93" i="15"/>
  <c r="J92" i="15" a="1"/>
  <c r="J92" i="15" s="1"/>
  <c r="I92" i="15" a="1"/>
  <c r="I92" i="15" s="1"/>
  <c r="H92" i="15"/>
  <c r="J91" i="15" a="1"/>
  <c r="J91" i="15" s="1"/>
  <c r="I91" i="15" a="1"/>
  <c r="I91" i="15" s="1"/>
  <c r="H91" i="15"/>
  <c r="J90" i="15" a="1"/>
  <c r="J90" i="15" s="1"/>
  <c r="I90" i="15" a="1"/>
  <c r="I90" i="15" s="1"/>
  <c r="H90" i="15"/>
  <c r="J89" i="15" a="1"/>
  <c r="J89" i="15" s="1"/>
  <c r="I89" i="15" a="1"/>
  <c r="I89" i="15" s="1"/>
  <c r="H89" i="15"/>
  <c r="J88" i="15" a="1"/>
  <c r="J88" i="15" s="1"/>
  <c r="I88" i="15" a="1"/>
  <c r="I88" i="15" s="1"/>
  <c r="H88" i="15"/>
  <c r="J87" i="15" a="1"/>
  <c r="J87" i="15" s="1"/>
  <c r="I87" i="15" a="1"/>
  <c r="I87" i="15" s="1"/>
  <c r="H87" i="15"/>
  <c r="J86" i="15" a="1"/>
  <c r="J86" i="15" s="1"/>
  <c r="I86" i="15" a="1"/>
  <c r="I86" i="15" s="1"/>
  <c r="H86" i="15"/>
  <c r="J85" i="15" a="1"/>
  <c r="J85" i="15" s="1"/>
  <c r="I85" i="15" a="1"/>
  <c r="I85" i="15" s="1"/>
  <c r="H85" i="15"/>
  <c r="J84" i="15" a="1"/>
  <c r="J84" i="15" s="1"/>
  <c r="I84" i="15" a="1"/>
  <c r="I84" i="15" s="1"/>
  <c r="H84" i="15"/>
  <c r="J83" i="15" a="1"/>
  <c r="J83" i="15" s="1"/>
  <c r="I83" i="15" a="1"/>
  <c r="I83" i="15" s="1"/>
  <c r="H83" i="15"/>
  <c r="J82" i="15" a="1"/>
  <c r="J82" i="15" s="1"/>
  <c r="I82" i="15" a="1"/>
  <c r="I82" i="15" s="1"/>
  <c r="H82" i="15"/>
  <c r="J81" i="15" a="1"/>
  <c r="J81" i="15" s="1"/>
  <c r="I81" i="15" a="1"/>
  <c r="I81" i="15" s="1"/>
  <c r="H81" i="15"/>
  <c r="J80" i="15" a="1"/>
  <c r="J80" i="15" s="1"/>
  <c r="I80" i="15" a="1"/>
  <c r="I80" i="15" s="1"/>
  <c r="H80" i="15"/>
  <c r="J79" i="15" a="1"/>
  <c r="J79" i="15" s="1"/>
  <c r="I79" i="15" a="1"/>
  <c r="I79" i="15" s="1"/>
  <c r="H79" i="15"/>
  <c r="J78" i="15" a="1"/>
  <c r="J78" i="15" s="1"/>
  <c r="I78" i="15" a="1"/>
  <c r="I78" i="15" s="1"/>
  <c r="H78" i="15"/>
  <c r="J77" i="15" a="1"/>
  <c r="J77" i="15" s="1"/>
  <c r="I77" i="15" a="1"/>
  <c r="I77" i="15" s="1"/>
  <c r="H77" i="15"/>
  <c r="J76" i="15" a="1"/>
  <c r="J76" i="15" s="1"/>
  <c r="I76" i="15" a="1"/>
  <c r="I76" i="15" s="1"/>
  <c r="H76" i="15"/>
  <c r="J75" i="15" a="1"/>
  <c r="J75" i="15" s="1"/>
  <c r="I75" i="15" a="1"/>
  <c r="I75" i="15" s="1"/>
  <c r="H75" i="15"/>
  <c r="J74" i="15" a="1"/>
  <c r="J74" i="15" s="1"/>
  <c r="I74" i="15" a="1"/>
  <c r="I74" i="15" s="1"/>
  <c r="H74" i="15"/>
  <c r="J73" i="15" a="1"/>
  <c r="J73" i="15" s="1"/>
  <c r="I73" i="15" a="1"/>
  <c r="I73" i="15" s="1"/>
  <c r="H73" i="15"/>
  <c r="J72" i="15" a="1"/>
  <c r="J72" i="15" s="1"/>
  <c r="I72" i="15" a="1"/>
  <c r="I72" i="15" s="1"/>
  <c r="H72" i="15"/>
  <c r="J71" i="15" a="1"/>
  <c r="J71" i="15" s="1"/>
  <c r="I71" i="15" a="1"/>
  <c r="I71" i="15" s="1"/>
  <c r="H71" i="15"/>
  <c r="J70" i="15" a="1"/>
  <c r="J70" i="15" s="1"/>
  <c r="I70" i="15" a="1"/>
  <c r="I70" i="15" s="1"/>
  <c r="H70" i="15"/>
  <c r="J69" i="15" a="1"/>
  <c r="J69" i="15" s="1"/>
  <c r="I69" i="15" a="1"/>
  <c r="I69" i="15" s="1"/>
  <c r="H69" i="15"/>
  <c r="J68" i="15" a="1"/>
  <c r="J68" i="15" s="1"/>
  <c r="I68" i="15" a="1"/>
  <c r="I68" i="15" s="1"/>
  <c r="H68" i="15"/>
  <c r="J67" i="15" a="1"/>
  <c r="J67" i="15" s="1"/>
  <c r="I67" i="15" a="1"/>
  <c r="I67" i="15" s="1"/>
  <c r="H67" i="15"/>
  <c r="J66" i="15" a="1"/>
  <c r="J66" i="15" s="1"/>
  <c r="I66" i="15" a="1"/>
  <c r="I66" i="15" s="1"/>
  <c r="H66" i="15"/>
  <c r="J65" i="15" a="1"/>
  <c r="J65" i="15" s="1"/>
  <c r="I65" i="15" a="1"/>
  <c r="I65" i="15" s="1"/>
  <c r="H65" i="15"/>
  <c r="J64" i="15" a="1"/>
  <c r="J64" i="15" s="1"/>
  <c r="I64" i="15" a="1"/>
  <c r="I64" i="15" s="1"/>
  <c r="H64" i="15"/>
  <c r="J63" i="15" a="1"/>
  <c r="J63" i="15" s="1"/>
  <c r="I63" i="15" a="1"/>
  <c r="I63" i="15" s="1"/>
  <c r="H63" i="15"/>
  <c r="J62" i="15" a="1"/>
  <c r="J62" i="15" s="1"/>
  <c r="I62" i="15" a="1"/>
  <c r="I62" i="15" s="1"/>
  <c r="H62" i="15"/>
  <c r="J61" i="15" a="1"/>
  <c r="J61" i="15" s="1"/>
  <c r="I61" i="15" a="1"/>
  <c r="I61" i="15" s="1"/>
  <c r="H61" i="15"/>
  <c r="J60" i="15" a="1"/>
  <c r="J60" i="15" s="1"/>
  <c r="I60" i="15" a="1"/>
  <c r="I60" i="15" s="1"/>
  <c r="H60" i="15"/>
  <c r="J59" i="15" a="1"/>
  <c r="J59" i="15" s="1"/>
  <c r="I59" i="15" a="1"/>
  <c r="I59" i="15" s="1"/>
  <c r="H59" i="15"/>
  <c r="J58" i="15" a="1"/>
  <c r="J58" i="15" s="1"/>
  <c r="I58" i="15" a="1"/>
  <c r="I58" i="15" s="1"/>
  <c r="H58" i="15"/>
  <c r="J57" i="15" a="1"/>
  <c r="J57" i="15" s="1"/>
  <c r="I57" i="15" a="1"/>
  <c r="I57" i="15" s="1"/>
  <c r="H57" i="15"/>
  <c r="J56" i="15" a="1"/>
  <c r="J56" i="15" s="1"/>
  <c r="I56" i="15" a="1"/>
  <c r="I56" i="15" s="1"/>
  <c r="H56" i="15"/>
  <c r="J55" i="15" a="1"/>
  <c r="J55" i="15" s="1"/>
  <c r="I55" i="15" a="1"/>
  <c r="I55" i="15" s="1"/>
  <c r="H55" i="15"/>
  <c r="J54" i="15" a="1"/>
  <c r="J54" i="15" s="1"/>
  <c r="I54" i="15" a="1"/>
  <c r="I54" i="15" s="1"/>
  <c r="H54" i="15"/>
  <c r="J53" i="15" a="1"/>
  <c r="J53" i="15" s="1"/>
  <c r="I53" i="15" a="1"/>
  <c r="I53" i="15" s="1"/>
  <c r="H53" i="15"/>
  <c r="J52" i="15" a="1"/>
  <c r="J52" i="15" s="1"/>
  <c r="I52" i="15" a="1"/>
  <c r="I52" i="15" s="1"/>
  <c r="H52" i="15"/>
  <c r="J51" i="15" a="1"/>
  <c r="J51" i="15" s="1"/>
  <c r="I51" i="15" a="1"/>
  <c r="I51" i="15" s="1"/>
  <c r="H51" i="15"/>
  <c r="J50" i="15" a="1"/>
  <c r="J50" i="15" s="1"/>
  <c r="I50" i="15" a="1"/>
  <c r="I50" i="15" s="1"/>
  <c r="H50" i="15"/>
  <c r="J49" i="15" a="1"/>
  <c r="J49" i="15" s="1"/>
  <c r="I49" i="15" a="1"/>
  <c r="I49" i="15" s="1"/>
  <c r="H49" i="15"/>
  <c r="J48" i="15" a="1"/>
  <c r="J48" i="15" s="1"/>
  <c r="I48" i="15" a="1"/>
  <c r="I48" i="15" s="1"/>
  <c r="H48" i="15"/>
  <c r="J47" i="15" a="1"/>
  <c r="J47" i="15" s="1"/>
  <c r="I47" i="15" a="1"/>
  <c r="I47" i="15" s="1"/>
  <c r="H47" i="15"/>
  <c r="J46" i="15" a="1"/>
  <c r="J46" i="15" s="1"/>
  <c r="I46" i="15" a="1"/>
  <c r="I46" i="15" s="1"/>
  <c r="H46" i="15"/>
  <c r="J45" i="15" a="1"/>
  <c r="J45" i="15" s="1"/>
  <c r="I45" i="15" a="1"/>
  <c r="I45" i="15" s="1"/>
  <c r="H45" i="15"/>
  <c r="J44" i="15" a="1"/>
  <c r="J44" i="15" s="1"/>
  <c r="I44" i="15" a="1"/>
  <c r="I44" i="15" s="1"/>
  <c r="H44" i="15"/>
  <c r="J43" i="15" a="1"/>
  <c r="J43" i="15" s="1"/>
  <c r="I43" i="15" a="1"/>
  <c r="I43" i="15" s="1"/>
  <c r="H43" i="15"/>
  <c r="J42" i="15" a="1"/>
  <c r="J42" i="15" s="1"/>
  <c r="I42" i="15" a="1"/>
  <c r="I42" i="15" s="1"/>
  <c r="H42" i="15"/>
  <c r="J41" i="15" a="1"/>
  <c r="J41" i="15" s="1"/>
  <c r="I41" i="15" a="1"/>
  <c r="I41" i="15" s="1"/>
  <c r="H41" i="15"/>
  <c r="J40" i="15" a="1"/>
  <c r="J40" i="15" s="1"/>
  <c r="I40" i="15" a="1"/>
  <c r="I40" i="15" s="1"/>
  <c r="H40" i="15"/>
  <c r="J39" i="15" a="1"/>
  <c r="J39" i="15" s="1"/>
  <c r="I39" i="15" a="1"/>
  <c r="I39" i="15" s="1"/>
  <c r="H39" i="15"/>
  <c r="J38" i="15" a="1"/>
  <c r="J38" i="15" s="1"/>
  <c r="I38" i="15" a="1"/>
  <c r="I38" i="15" s="1"/>
  <c r="H38" i="15"/>
  <c r="J37" i="15" a="1"/>
  <c r="J37" i="15" s="1"/>
  <c r="I37" i="15" a="1"/>
  <c r="I37" i="15" s="1"/>
  <c r="H37" i="15"/>
  <c r="J36" i="15" a="1"/>
  <c r="J36" i="15" s="1"/>
  <c r="I36" i="15" a="1"/>
  <c r="I36" i="15" s="1"/>
  <c r="H36" i="15"/>
  <c r="J35" i="15" a="1"/>
  <c r="J35" i="15" s="1"/>
  <c r="I35" i="15" a="1"/>
  <c r="I35" i="15" s="1"/>
  <c r="H35" i="15"/>
  <c r="J34" i="15" a="1"/>
  <c r="J34" i="15" s="1"/>
  <c r="I34" i="15" a="1"/>
  <c r="I34" i="15" s="1"/>
  <c r="H34" i="15"/>
  <c r="J33" i="15" a="1"/>
  <c r="J33" i="15" s="1"/>
  <c r="I33" i="15" a="1"/>
  <c r="I33" i="15" s="1"/>
  <c r="H33" i="15"/>
  <c r="J32" i="15" a="1"/>
  <c r="J32" i="15" s="1"/>
  <c r="I32" i="15" a="1"/>
  <c r="I32" i="15" s="1"/>
  <c r="H32" i="15"/>
  <c r="J31" i="15" a="1"/>
  <c r="J31" i="15" s="1"/>
  <c r="I31" i="15" a="1"/>
  <c r="I31" i="15" s="1"/>
  <c r="H31" i="15"/>
  <c r="J30" i="15" a="1"/>
  <c r="J30" i="15" s="1"/>
  <c r="I30" i="15" a="1"/>
  <c r="I30" i="15" s="1"/>
  <c r="H30" i="15"/>
  <c r="J29" i="15" a="1"/>
  <c r="J29" i="15" s="1"/>
  <c r="I29" i="15" a="1"/>
  <c r="I29" i="15" s="1"/>
  <c r="H29" i="15"/>
  <c r="J28" i="15" a="1"/>
  <c r="J28" i="15" s="1"/>
  <c r="I28" i="15" a="1"/>
  <c r="I28" i="15" s="1"/>
  <c r="H28" i="15"/>
  <c r="J27" i="15" a="1"/>
  <c r="J27" i="15" s="1"/>
  <c r="I27" i="15" a="1"/>
  <c r="I27" i="15" s="1"/>
  <c r="H27" i="15"/>
  <c r="J26" i="15" a="1"/>
  <c r="J26" i="15" s="1"/>
  <c r="I26" i="15" a="1"/>
  <c r="I26" i="15" s="1"/>
  <c r="H26" i="15"/>
  <c r="J25" i="15" a="1"/>
  <c r="J25" i="15" s="1"/>
  <c r="I25" i="15" a="1"/>
  <c r="I25" i="15" s="1"/>
  <c r="H25" i="15"/>
  <c r="J24" i="15" a="1"/>
  <c r="J24" i="15" s="1"/>
  <c r="I24" i="15" a="1"/>
  <c r="I24" i="15" s="1"/>
  <c r="H24" i="15"/>
  <c r="J23" i="15" a="1"/>
  <c r="J23" i="15" s="1"/>
  <c r="I23" i="15" a="1"/>
  <c r="I23" i="15" s="1"/>
  <c r="H23" i="15"/>
  <c r="C23" i="15"/>
  <c r="J22" i="15" a="1"/>
  <c r="J22" i="15" s="1"/>
  <c r="I22" i="15" a="1"/>
  <c r="I22" i="15" s="1"/>
  <c r="H22" i="15"/>
  <c r="C22" i="15"/>
  <c r="J21" i="15" a="1"/>
  <c r="J21" i="15" s="1"/>
  <c r="I21" i="15" a="1"/>
  <c r="I21" i="15" s="1"/>
  <c r="H21" i="15"/>
  <c r="C21" i="15"/>
  <c r="J20" i="15" a="1"/>
  <c r="J20" i="15" s="1"/>
  <c r="I20" i="15" a="1"/>
  <c r="I20" i="15" s="1"/>
  <c r="H20" i="15"/>
  <c r="C20" i="15"/>
  <c r="J19" i="15" a="1"/>
  <c r="J19" i="15" s="1"/>
  <c r="I19" i="15" a="1"/>
  <c r="I19" i="15" s="1"/>
  <c r="H19" i="15"/>
  <c r="C19" i="15"/>
  <c r="J18" i="15" a="1"/>
  <c r="J18" i="15" s="1"/>
  <c r="I18" i="15" a="1"/>
  <c r="I18" i="15" s="1"/>
  <c r="H18" i="15"/>
  <c r="C18" i="15"/>
  <c r="J17" i="15" a="1"/>
  <c r="J17" i="15" s="1"/>
  <c r="I17" i="15" a="1"/>
  <c r="I17" i="15" s="1"/>
  <c r="H17" i="15"/>
  <c r="C17" i="15"/>
  <c r="J16" i="15" a="1"/>
  <c r="J16" i="15" s="1"/>
  <c r="I16" i="15" a="1"/>
  <c r="I16" i="15" s="1"/>
  <c r="H16" i="15"/>
  <c r="C16" i="15"/>
  <c r="J15" i="15" a="1"/>
  <c r="J15" i="15" s="1"/>
  <c r="I15" i="15" a="1"/>
  <c r="I15" i="15" s="1"/>
  <c r="H15" i="15"/>
  <c r="C15" i="15"/>
  <c r="J14" i="15" a="1"/>
  <c r="J14" i="15" s="1"/>
  <c r="I14" i="15" a="1"/>
  <c r="I14" i="15" s="1"/>
  <c r="H14" i="15"/>
  <c r="C14" i="15"/>
  <c r="J13" i="15" a="1"/>
  <c r="J13" i="15" s="1"/>
  <c r="I13" i="15" a="1"/>
  <c r="I13" i="15" s="1"/>
  <c r="H13" i="15"/>
  <c r="C13" i="15"/>
  <c r="J12" i="15" a="1"/>
  <c r="J12" i="15" s="1"/>
  <c r="I12" i="15" a="1"/>
  <c r="I12" i="15" s="1"/>
  <c r="H12" i="15"/>
  <c r="C12" i="15"/>
  <c r="J11" i="15" a="1"/>
  <c r="J11" i="15" s="1"/>
  <c r="I11" i="15" a="1"/>
  <c r="I11" i="15" s="1"/>
  <c r="H11" i="15"/>
  <c r="J10" i="15" a="1"/>
  <c r="J10" i="15" s="1"/>
  <c r="I10" i="15" a="1"/>
  <c r="I10" i="15" s="1"/>
  <c r="H10" i="15"/>
  <c r="J9" i="15" a="1"/>
  <c r="J9" i="15" s="1"/>
  <c r="I9" i="15" a="1"/>
  <c r="I9" i="15" s="1"/>
  <c r="H9" i="15"/>
  <c r="J8" i="15" a="1"/>
  <c r="J8" i="15" s="1"/>
  <c r="I8" i="15" a="1"/>
  <c r="I8" i="15" s="1"/>
  <c r="H8" i="15"/>
  <c r="D8" i="15"/>
  <c r="J7" i="15" a="1"/>
  <c r="J7" i="15" s="1"/>
  <c r="I7" i="15" a="1"/>
  <c r="I7" i="15" s="1"/>
  <c r="H7" i="15"/>
  <c r="D7" i="15"/>
  <c r="J6" i="15" a="1"/>
  <c r="J6" i="15" s="1"/>
  <c r="I6" i="15" a="1"/>
  <c r="I6" i="15" s="1"/>
  <c r="H6" i="15"/>
  <c r="D6" i="15"/>
  <c r="J5" i="15" a="1"/>
  <c r="J5" i="15" s="1"/>
  <c r="I5" i="15" a="1"/>
  <c r="I5" i="15" s="1"/>
  <c r="H5" i="15"/>
  <c r="D5" i="15"/>
  <c r="J4" i="15" a="1"/>
  <c r="J4" i="15" s="1"/>
  <c r="I4" i="15" a="1"/>
  <c r="I4" i="15" s="1"/>
  <c r="H4" i="15"/>
  <c r="D4" i="15"/>
  <c r="J3" i="15" a="1"/>
  <c r="J3" i="15" s="1"/>
  <c r="I3" i="15" a="1"/>
  <c r="I3" i="15" s="1"/>
  <c r="H3" i="15"/>
  <c r="D3" i="15"/>
  <c r="J2" i="15" a="1"/>
  <c r="J2" i="15" s="1"/>
  <c r="I2" i="15" a="1"/>
  <c r="I2" i="15" s="1"/>
  <c r="H2" i="15"/>
  <c r="D2" i="15"/>
  <c r="J366" i="14" a="1"/>
  <c r="J366" i="14" s="1"/>
  <c r="I366" i="14" a="1"/>
  <c r="I366" i="14" s="1"/>
  <c r="H366" i="14"/>
  <c r="J365" i="14" a="1"/>
  <c r="J365" i="14" s="1"/>
  <c r="I365" i="14" a="1"/>
  <c r="I365" i="14" s="1"/>
  <c r="H365" i="14"/>
  <c r="J364" i="14" a="1"/>
  <c r="J364" i="14" s="1"/>
  <c r="I364" i="14" a="1"/>
  <c r="I364" i="14" s="1"/>
  <c r="H364" i="14"/>
  <c r="J363" i="14" a="1"/>
  <c r="J363" i="14" s="1"/>
  <c r="I363" i="14" a="1"/>
  <c r="I363" i="14" s="1"/>
  <c r="H363" i="14"/>
  <c r="J362" i="14" a="1"/>
  <c r="J362" i="14" s="1"/>
  <c r="I362" i="14" a="1"/>
  <c r="I362" i="14" s="1"/>
  <c r="H362" i="14"/>
  <c r="J361" i="14" a="1"/>
  <c r="J361" i="14" s="1"/>
  <c r="I361" i="14" a="1"/>
  <c r="I361" i="14" s="1"/>
  <c r="H361" i="14"/>
  <c r="J360" i="14" a="1"/>
  <c r="J360" i="14" s="1"/>
  <c r="I360" i="14" a="1"/>
  <c r="I360" i="14" s="1"/>
  <c r="H360" i="14"/>
  <c r="J359" i="14" a="1"/>
  <c r="J359" i="14" s="1"/>
  <c r="I359" i="14" a="1"/>
  <c r="I359" i="14" s="1"/>
  <c r="H359" i="14"/>
  <c r="J358" i="14" a="1"/>
  <c r="J358" i="14" s="1"/>
  <c r="I358" i="14" a="1"/>
  <c r="I358" i="14" s="1"/>
  <c r="H358" i="14"/>
  <c r="J357" i="14" a="1"/>
  <c r="J357" i="14" s="1"/>
  <c r="I357" i="14" a="1"/>
  <c r="I357" i="14" s="1"/>
  <c r="H357" i="14"/>
  <c r="J356" i="14" a="1"/>
  <c r="J356" i="14" s="1"/>
  <c r="I356" i="14" a="1"/>
  <c r="I356" i="14" s="1"/>
  <c r="H356" i="14"/>
  <c r="J355" i="14" a="1"/>
  <c r="J355" i="14" s="1"/>
  <c r="I355" i="14" a="1"/>
  <c r="I355" i="14" s="1"/>
  <c r="H355" i="14"/>
  <c r="J354" i="14" a="1"/>
  <c r="J354" i="14" s="1"/>
  <c r="I354" i="14" a="1"/>
  <c r="I354" i="14" s="1"/>
  <c r="H354" i="14"/>
  <c r="J353" i="14" a="1"/>
  <c r="J353" i="14" s="1"/>
  <c r="I353" i="14" a="1"/>
  <c r="I353" i="14" s="1"/>
  <c r="H353" i="14"/>
  <c r="J352" i="14" a="1"/>
  <c r="J352" i="14" s="1"/>
  <c r="I352" i="14" a="1"/>
  <c r="I352" i="14" s="1"/>
  <c r="H352" i="14"/>
  <c r="J351" i="14" a="1"/>
  <c r="J351" i="14" s="1"/>
  <c r="I351" i="14" a="1"/>
  <c r="I351" i="14" s="1"/>
  <c r="H351" i="14"/>
  <c r="J350" i="14" a="1"/>
  <c r="J350" i="14" s="1"/>
  <c r="I350" i="14" a="1"/>
  <c r="I350" i="14" s="1"/>
  <c r="H350" i="14"/>
  <c r="J349" i="14" a="1"/>
  <c r="J349" i="14" s="1"/>
  <c r="I349" i="14" a="1"/>
  <c r="I349" i="14" s="1"/>
  <c r="H349" i="14"/>
  <c r="J348" i="14" a="1"/>
  <c r="J348" i="14" s="1"/>
  <c r="I348" i="14" a="1"/>
  <c r="I348" i="14" s="1"/>
  <c r="H348" i="14"/>
  <c r="J347" i="14" a="1"/>
  <c r="J347" i="14" s="1"/>
  <c r="I347" i="14" a="1"/>
  <c r="I347" i="14" s="1"/>
  <c r="H347" i="14"/>
  <c r="J346" i="14" a="1"/>
  <c r="J346" i="14" s="1"/>
  <c r="I346" i="14" a="1"/>
  <c r="I346" i="14" s="1"/>
  <c r="H346" i="14"/>
  <c r="J345" i="14" a="1"/>
  <c r="J345" i="14" s="1"/>
  <c r="I345" i="14" a="1"/>
  <c r="I345" i="14" s="1"/>
  <c r="H345" i="14"/>
  <c r="J344" i="14" a="1"/>
  <c r="J344" i="14" s="1"/>
  <c r="I344" i="14" a="1"/>
  <c r="I344" i="14" s="1"/>
  <c r="H344" i="14"/>
  <c r="J343" i="14" a="1"/>
  <c r="J343" i="14" s="1"/>
  <c r="I343" i="14" a="1"/>
  <c r="I343" i="14" s="1"/>
  <c r="H343" i="14"/>
  <c r="J342" i="14" a="1"/>
  <c r="J342" i="14" s="1"/>
  <c r="I342" i="14" a="1"/>
  <c r="I342" i="14" s="1"/>
  <c r="H342" i="14"/>
  <c r="J341" i="14" a="1"/>
  <c r="J341" i="14" s="1"/>
  <c r="I341" i="14" a="1"/>
  <c r="I341" i="14" s="1"/>
  <c r="H341" i="14"/>
  <c r="J340" i="14" a="1"/>
  <c r="J340" i="14" s="1"/>
  <c r="I340" i="14" a="1"/>
  <c r="I340" i="14" s="1"/>
  <c r="H340" i="14"/>
  <c r="J339" i="14" a="1"/>
  <c r="J339" i="14" s="1"/>
  <c r="I339" i="14" a="1"/>
  <c r="I339" i="14" s="1"/>
  <c r="H339" i="14"/>
  <c r="J338" i="14" a="1"/>
  <c r="J338" i="14" s="1"/>
  <c r="I338" i="14" a="1"/>
  <c r="I338" i="14" s="1"/>
  <c r="H338" i="14"/>
  <c r="J337" i="14" a="1"/>
  <c r="J337" i="14" s="1"/>
  <c r="I337" i="14" a="1"/>
  <c r="I337" i="14" s="1"/>
  <c r="H337" i="14"/>
  <c r="J336" i="14" a="1"/>
  <c r="J336" i="14" s="1"/>
  <c r="I336" i="14" a="1"/>
  <c r="I336" i="14" s="1"/>
  <c r="H336" i="14"/>
  <c r="J335" i="14" a="1"/>
  <c r="J335" i="14" s="1"/>
  <c r="I335" i="14" a="1"/>
  <c r="I335" i="14" s="1"/>
  <c r="H335" i="14"/>
  <c r="J334" i="14" a="1"/>
  <c r="J334" i="14" s="1"/>
  <c r="I334" i="14" a="1"/>
  <c r="I334" i="14" s="1"/>
  <c r="H334" i="14"/>
  <c r="J333" i="14" a="1"/>
  <c r="J333" i="14" s="1"/>
  <c r="I333" i="14" a="1"/>
  <c r="I333" i="14" s="1"/>
  <c r="H333" i="14"/>
  <c r="J332" i="14" a="1"/>
  <c r="J332" i="14" s="1"/>
  <c r="I332" i="14" a="1"/>
  <c r="I332" i="14" s="1"/>
  <c r="H332" i="14"/>
  <c r="J331" i="14" a="1"/>
  <c r="J331" i="14" s="1"/>
  <c r="I331" i="14" a="1"/>
  <c r="I331" i="14" s="1"/>
  <c r="H331" i="14"/>
  <c r="J330" i="14" a="1"/>
  <c r="J330" i="14" s="1"/>
  <c r="I330" i="14" a="1"/>
  <c r="I330" i="14" s="1"/>
  <c r="H330" i="14"/>
  <c r="J329" i="14" a="1"/>
  <c r="J329" i="14" s="1"/>
  <c r="I329" i="14" a="1"/>
  <c r="I329" i="14" s="1"/>
  <c r="H329" i="14"/>
  <c r="J328" i="14" a="1"/>
  <c r="J328" i="14" s="1"/>
  <c r="I328" i="14" a="1"/>
  <c r="I328" i="14" s="1"/>
  <c r="H328" i="14"/>
  <c r="J327" i="14" a="1"/>
  <c r="J327" i="14" s="1"/>
  <c r="I327" i="14" a="1"/>
  <c r="I327" i="14" s="1"/>
  <c r="H327" i="14"/>
  <c r="J326" i="14" a="1"/>
  <c r="J326" i="14" s="1"/>
  <c r="I326" i="14" a="1"/>
  <c r="I326" i="14" s="1"/>
  <c r="H326" i="14"/>
  <c r="J325" i="14" a="1"/>
  <c r="J325" i="14" s="1"/>
  <c r="I325" i="14" a="1"/>
  <c r="I325" i="14" s="1"/>
  <c r="H325" i="14"/>
  <c r="J324" i="14" a="1"/>
  <c r="J324" i="14" s="1"/>
  <c r="I324" i="14" a="1"/>
  <c r="I324" i="14" s="1"/>
  <c r="H324" i="14"/>
  <c r="J323" i="14" a="1"/>
  <c r="J323" i="14" s="1"/>
  <c r="I323" i="14" a="1"/>
  <c r="I323" i="14" s="1"/>
  <c r="H323" i="14"/>
  <c r="J322" i="14" a="1"/>
  <c r="J322" i="14" s="1"/>
  <c r="I322" i="14" a="1"/>
  <c r="I322" i="14" s="1"/>
  <c r="H322" i="14"/>
  <c r="J321" i="14" a="1"/>
  <c r="J321" i="14" s="1"/>
  <c r="I321" i="14" a="1"/>
  <c r="I321" i="14" s="1"/>
  <c r="H321" i="14"/>
  <c r="J320" i="14" a="1"/>
  <c r="J320" i="14" s="1"/>
  <c r="I320" i="14" a="1"/>
  <c r="I320" i="14" s="1"/>
  <c r="H320" i="14"/>
  <c r="J319" i="14" a="1"/>
  <c r="J319" i="14" s="1"/>
  <c r="I319" i="14" a="1"/>
  <c r="I319" i="14" s="1"/>
  <c r="H319" i="14"/>
  <c r="J318" i="14" a="1"/>
  <c r="J318" i="14" s="1"/>
  <c r="I318" i="14" a="1"/>
  <c r="I318" i="14" s="1"/>
  <c r="H318" i="14"/>
  <c r="J317" i="14" a="1"/>
  <c r="J317" i="14" s="1"/>
  <c r="I317" i="14" a="1"/>
  <c r="I317" i="14" s="1"/>
  <c r="H317" i="14"/>
  <c r="J316" i="14" a="1"/>
  <c r="J316" i="14" s="1"/>
  <c r="I316" i="14" a="1"/>
  <c r="I316" i="14" s="1"/>
  <c r="H316" i="14"/>
  <c r="J315" i="14" a="1"/>
  <c r="J315" i="14" s="1"/>
  <c r="I315" i="14" a="1"/>
  <c r="I315" i="14" s="1"/>
  <c r="H315" i="14"/>
  <c r="J314" i="14" a="1"/>
  <c r="J314" i="14" s="1"/>
  <c r="I314" i="14" a="1"/>
  <c r="I314" i="14" s="1"/>
  <c r="H314" i="14"/>
  <c r="J313" i="14" a="1"/>
  <c r="J313" i="14" s="1"/>
  <c r="I313" i="14" a="1"/>
  <c r="I313" i="14" s="1"/>
  <c r="H313" i="14"/>
  <c r="J312" i="14" a="1"/>
  <c r="J312" i="14" s="1"/>
  <c r="I312" i="14" a="1"/>
  <c r="I312" i="14" s="1"/>
  <c r="H312" i="14"/>
  <c r="J311" i="14" a="1"/>
  <c r="J311" i="14" s="1"/>
  <c r="I311" i="14" a="1"/>
  <c r="I311" i="14" s="1"/>
  <c r="H311" i="14"/>
  <c r="J310" i="14" a="1"/>
  <c r="J310" i="14" s="1"/>
  <c r="I310" i="14" a="1"/>
  <c r="I310" i="14" s="1"/>
  <c r="H310" i="14"/>
  <c r="J309" i="14" a="1"/>
  <c r="J309" i="14" s="1"/>
  <c r="I309" i="14" a="1"/>
  <c r="I309" i="14" s="1"/>
  <c r="H309" i="14"/>
  <c r="J308" i="14" a="1"/>
  <c r="J308" i="14" s="1"/>
  <c r="I308" i="14" a="1"/>
  <c r="I308" i="14" s="1"/>
  <c r="H308" i="14"/>
  <c r="J307" i="14" a="1"/>
  <c r="J307" i="14" s="1"/>
  <c r="I307" i="14" a="1"/>
  <c r="I307" i="14" s="1"/>
  <c r="H307" i="14"/>
  <c r="J306" i="14" a="1"/>
  <c r="J306" i="14" s="1"/>
  <c r="I306" i="14" a="1"/>
  <c r="I306" i="14" s="1"/>
  <c r="H306" i="14"/>
  <c r="J305" i="14" a="1"/>
  <c r="J305" i="14" s="1"/>
  <c r="I305" i="14" a="1"/>
  <c r="I305" i="14" s="1"/>
  <c r="H305" i="14"/>
  <c r="J304" i="14" a="1"/>
  <c r="J304" i="14" s="1"/>
  <c r="I304" i="14" a="1"/>
  <c r="I304" i="14" s="1"/>
  <c r="H304" i="14"/>
  <c r="J303" i="14" a="1"/>
  <c r="J303" i="14" s="1"/>
  <c r="I303" i="14" a="1"/>
  <c r="I303" i="14" s="1"/>
  <c r="H303" i="14"/>
  <c r="J302" i="14" a="1"/>
  <c r="J302" i="14" s="1"/>
  <c r="I302" i="14" a="1"/>
  <c r="I302" i="14" s="1"/>
  <c r="H302" i="14"/>
  <c r="J301" i="14" a="1"/>
  <c r="J301" i="14" s="1"/>
  <c r="I301" i="14" a="1"/>
  <c r="I301" i="14" s="1"/>
  <c r="H301" i="14"/>
  <c r="J300" i="14" a="1"/>
  <c r="J300" i="14" s="1"/>
  <c r="I300" i="14" a="1"/>
  <c r="I300" i="14" s="1"/>
  <c r="H300" i="14"/>
  <c r="J299" i="14" a="1"/>
  <c r="J299" i="14" s="1"/>
  <c r="I299" i="14" a="1"/>
  <c r="I299" i="14" s="1"/>
  <c r="H299" i="14"/>
  <c r="J298" i="14" a="1"/>
  <c r="J298" i="14" s="1"/>
  <c r="I298" i="14" a="1"/>
  <c r="I298" i="14" s="1"/>
  <c r="H298" i="14"/>
  <c r="J297" i="14" a="1"/>
  <c r="J297" i="14" s="1"/>
  <c r="I297" i="14" a="1"/>
  <c r="I297" i="14" s="1"/>
  <c r="H297" i="14"/>
  <c r="J296" i="14" a="1"/>
  <c r="J296" i="14" s="1"/>
  <c r="I296" i="14" a="1"/>
  <c r="I296" i="14" s="1"/>
  <c r="H296" i="14"/>
  <c r="J295" i="14" a="1"/>
  <c r="J295" i="14" s="1"/>
  <c r="I295" i="14" a="1"/>
  <c r="I295" i="14" s="1"/>
  <c r="H295" i="14"/>
  <c r="J294" i="14" a="1"/>
  <c r="J294" i="14" s="1"/>
  <c r="I294" i="14" a="1"/>
  <c r="I294" i="14" s="1"/>
  <c r="H294" i="14"/>
  <c r="J293" i="14" a="1"/>
  <c r="J293" i="14" s="1"/>
  <c r="I293" i="14" a="1"/>
  <c r="I293" i="14" s="1"/>
  <c r="H293" i="14"/>
  <c r="J292" i="14" a="1"/>
  <c r="J292" i="14" s="1"/>
  <c r="I292" i="14" a="1"/>
  <c r="I292" i="14" s="1"/>
  <c r="H292" i="14"/>
  <c r="J291" i="14" a="1"/>
  <c r="J291" i="14" s="1"/>
  <c r="I291" i="14" a="1"/>
  <c r="I291" i="14" s="1"/>
  <c r="H291" i="14"/>
  <c r="J290" i="14" a="1"/>
  <c r="J290" i="14" s="1"/>
  <c r="I290" i="14" a="1"/>
  <c r="I290" i="14" s="1"/>
  <c r="H290" i="14"/>
  <c r="J289" i="14" a="1"/>
  <c r="J289" i="14" s="1"/>
  <c r="I289" i="14" a="1"/>
  <c r="I289" i="14" s="1"/>
  <c r="H289" i="14"/>
  <c r="J288" i="14" a="1"/>
  <c r="J288" i="14" s="1"/>
  <c r="I288" i="14" a="1"/>
  <c r="I288" i="14" s="1"/>
  <c r="H288" i="14"/>
  <c r="J287" i="14" a="1"/>
  <c r="J287" i="14" s="1"/>
  <c r="I287" i="14" a="1"/>
  <c r="I287" i="14" s="1"/>
  <c r="H287" i="14"/>
  <c r="J286" i="14" a="1"/>
  <c r="J286" i="14" s="1"/>
  <c r="I286" i="14" a="1"/>
  <c r="I286" i="14" s="1"/>
  <c r="H286" i="14"/>
  <c r="J285" i="14" a="1"/>
  <c r="J285" i="14" s="1"/>
  <c r="I285" i="14" a="1"/>
  <c r="I285" i="14" s="1"/>
  <c r="H285" i="14"/>
  <c r="J284" i="14" a="1"/>
  <c r="J284" i="14" s="1"/>
  <c r="I284" i="14" a="1"/>
  <c r="I284" i="14" s="1"/>
  <c r="H284" i="14"/>
  <c r="J283" i="14" a="1"/>
  <c r="J283" i="14" s="1"/>
  <c r="I283" i="14" a="1"/>
  <c r="I283" i="14" s="1"/>
  <c r="H283" i="14"/>
  <c r="J282" i="14" a="1"/>
  <c r="J282" i="14" s="1"/>
  <c r="I282" i="14" a="1"/>
  <c r="I282" i="14" s="1"/>
  <c r="H282" i="14"/>
  <c r="J281" i="14" a="1"/>
  <c r="J281" i="14" s="1"/>
  <c r="I281" i="14" a="1"/>
  <c r="I281" i="14" s="1"/>
  <c r="H281" i="14"/>
  <c r="J280" i="14" a="1"/>
  <c r="J280" i="14" s="1"/>
  <c r="I280" i="14" a="1"/>
  <c r="I280" i="14" s="1"/>
  <c r="H280" i="14"/>
  <c r="J279" i="14" a="1"/>
  <c r="J279" i="14" s="1"/>
  <c r="I279" i="14" a="1"/>
  <c r="I279" i="14" s="1"/>
  <c r="H279" i="14"/>
  <c r="J278" i="14" a="1"/>
  <c r="J278" i="14" s="1"/>
  <c r="I278" i="14" a="1"/>
  <c r="I278" i="14" s="1"/>
  <c r="H278" i="14"/>
  <c r="J277" i="14" a="1"/>
  <c r="J277" i="14" s="1"/>
  <c r="I277" i="14" a="1"/>
  <c r="I277" i="14" s="1"/>
  <c r="H277" i="14"/>
  <c r="J276" i="14" a="1"/>
  <c r="J276" i="14" s="1"/>
  <c r="I276" i="14" a="1"/>
  <c r="I276" i="14" s="1"/>
  <c r="H276" i="14"/>
  <c r="J275" i="14" a="1"/>
  <c r="J275" i="14" s="1"/>
  <c r="I275" i="14" a="1"/>
  <c r="I275" i="14" s="1"/>
  <c r="H275" i="14"/>
  <c r="J274" i="14" a="1"/>
  <c r="J274" i="14" s="1"/>
  <c r="I274" i="14" a="1"/>
  <c r="I274" i="14" s="1"/>
  <c r="H274" i="14"/>
  <c r="J273" i="14" a="1"/>
  <c r="J273" i="14" s="1"/>
  <c r="I273" i="14" a="1"/>
  <c r="I273" i="14" s="1"/>
  <c r="H273" i="14"/>
  <c r="J272" i="14" a="1"/>
  <c r="J272" i="14" s="1"/>
  <c r="I272" i="14" a="1"/>
  <c r="I272" i="14" s="1"/>
  <c r="H272" i="14"/>
  <c r="J271" i="14" a="1"/>
  <c r="J271" i="14" s="1"/>
  <c r="I271" i="14" a="1"/>
  <c r="I271" i="14" s="1"/>
  <c r="H271" i="14"/>
  <c r="J270" i="14" a="1"/>
  <c r="J270" i="14" s="1"/>
  <c r="I270" i="14" a="1"/>
  <c r="I270" i="14" s="1"/>
  <c r="H270" i="14"/>
  <c r="J269" i="14" a="1"/>
  <c r="J269" i="14" s="1"/>
  <c r="I269" i="14" a="1"/>
  <c r="I269" i="14" s="1"/>
  <c r="H269" i="14"/>
  <c r="J268" i="14" a="1"/>
  <c r="J268" i="14" s="1"/>
  <c r="I268" i="14" a="1"/>
  <c r="I268" i="14" s="1"/>
  <c r="H268" i="14"/>
  <c r="J267" i="14" a="1"/>
  <c r="J267" i="14" s="1"/>
  <c r="I267" i="14" a="1"/>
  <c r="I267" i="14" s="1"/>
  <c r="H267" i="14"/>
  <c r="J266" i="14" a="1"/>
  <c r="J266" i="14" s="1"/>
  <c r="I266" i="14" a="1"/>
  <c r="I266" i="14" s="1"/>
  <c r="H266" i="14"/>
  <c r="J265" i="14" a="1"/>
  <c r="J265" i="14" s="1"/>
  <c r="I265" i="14" a="1"/>
  <c r="I265" i="14" s="1"/>
  <c r="H265" i="14"/>
  <c r="J264" i="14" a="1"/>
  <c r="J264" i="14" s="1"/>
  <c r="I264" i="14" a="1"/>
  <c r="I264" i="14" s="1"/>
  <c r="H264" i="14"/>
  <c r="J263" i="14" a="1"/>
  <c r="J263" i="14" s="1"/>
  <c r="I263" i="14" a="1"/>
  <c r="I263" i="14" s="1"/>
  <c r="H263" i="14"/>
  <c r="J262" i="14" a="1"/>
  <c r="J262" i="14" s="1"/>
  <c r="I262" i="14" a="1"/>
  <c r="I262" i="14" s="1"/>
  <c r="H262" i="14"/>
  <c r="J261" i="14" a="1"/>
  <c r="J261" i="14" s="1"/>
  <c r="I261" i="14" a="1"/>
  <c r="I261" i="14" s="1"/>
  <c r="H261" i="14"/>
  <c r="J260" i="14" a="1"/>
  <c r="J260" i="14" s="1"/>
  <c r="I260" i="14" a="1"/>
  <c r="I260" i="14" s="1"/>
  <c r="H260" i="14"/>
  <c r="J259" i="14" a="1"/>
  <c r="J259" i="14" s="1"/>
  <c r="I259" i="14" a="1"/>
  <c r="I259" i="14" s="1"/>
  <c r="H259" i="14"/>
  <c r="J258" i="14" a="1"/>
  <c r="J258" i="14" s="1"/>
  <c r="I258" i="14" a="1"/>
  <c r="I258" i="14" s="1"/>
  <c r="H258" i="14"/>
  <c r="J257" i="14" a="1"/>
  <c r="J257" i="14" s="1"/>
  <c r="I257" i="14" a="1"/>
  <c r="I257" i="14" s="1"/>
  <c r="H257" i="14"/>
  <c r="J256" i="14" a="1"/>
  <c r="J256" i="14" s="1"/>
  <c r="I256" i="14" a="1"/>
  <c r="I256" i="14" s="1"/>
  <c r="H256" i="14"/>
  <c r="J255" i="14" a="1"/>
  <c r="J255" i="14" s="1"/>
  <c r="I255" i="14" a="1"/>
  <c r="I255" i="14" s="1"/>
  <c r="H255" i="14"/>
  <c r="J254" i="14" a="1"/>
  <c r="J254" i="14" s="1"/>
  <c r="I254" i="14" a="1"/>
  <c r="I254" i="14" s="1"/>
  <c r="H254" i="14"/>
  <c r="J253" i="14" a="1"/>
  <c r="J253" i="14" s="1"/>
  <c r="I253" i="14" a="1"/>
  <c r="I253" i="14" s="1"/>
  <c r="H253" i="14"/>
  <c r="J252" i="14" a="1"/>
  <c r="J252" i="14" s="1"/>
  <c r="I252" i="14" a="1"/>
  <c r="I252" i="14" s="1"/>
  <c r="H252" i="14"/>
  <c r="J251" i="14" a="1"/>
  <c r="J251" i="14" s="1"/>
  <c r="I251" i="14" a="1"/>
  <c r="I251" i="14" s="1"/>
  <c r="H251" i="14"/>
  <c r="J250" i="14" a="1"/>
  <c r="J250" i="14" s="1"/>
  <c r="I250" i="14" a="1"/>
  <c r="I250" i="14" s="1"/>
  <c r="H250" i="14"/>
  <c r="J249" i="14" a="1"/>
  <c r="J249" i="14" s="1"/>
  <c r="I249" i="14" a="1"/>
  <c r="I249" i="14" s="1"/>
  <c r="H249" i="14"/>
  <c r="J248" i="14" a="1"/>
  <c r="J248" i="14" s="1"/>
  <c r="I248" i="14" a="1"/>
  <c r="I248" i="14" s="1"/>
  <c r="H248" i="14"/>
  <c r="J247" i="14" a="1"/>
  <c r="J247" i="14" s="1"/>
  <c r="I247" i="14" a="1"/>
  <c r="I247" i="14" s="1"/>
  <c r="H247" i="14"/>
  <c r="J246" i="14" a="1"/>
  <c r="J246" i="14" s="1"/>
  <c r="I246" i="14" a="1"/>
  <c r="I246" i="14" s="1"/>
  <c r="H246" i="14"/>
  <c r="J245" i="14" a="1"/>
  <c r="J245" i="14" s="1"/>
  <c r="I245" i="14" a="1"/>
  <c r="I245" i="14" s="1"/>
  <c r="H245" i="14"/>
  <c r="J244" i="14" a="1"/>
  <c r="J244" i="14" s="1"/>
  <c r="I244" i="14" a="1"/>
  <c r="I244" i="14" s="1"/>
  <c r="H244" i="14"/>
  <c r="J243" i="14" a="1"/>
  <c r="J243" i="14" s="1"/>
  <c r="I243" i="14" a="1"/>
  <c r="I243" i="14" s="1"/>
  <c r="H243" i="14"/>
  <c r="J242" i="14" a="1"/>
  <c r="J242" i="14" s="1"/>
  <c r="I242" i="14" a="1"/>
  <c r="I242" i="14" s="1"/>
  <c r="H242" i="14"/>
  <c r="J241" i="14" a="1"/>
  <c r="J241" i="14" s="1"/>
  <c r="I241" i="14" a="1"/>
  <c r="I241" i="14" s="1"/>
  <c r="H241" i="14"/>
  <c r="J240" i="14" a="1"/>
  <c r="J240" i="14" s="1"/>
  <c r="I240" i="14" a="1"/>
  <c r="I240" i="14" s="1"/>
  <c r="H240" i="14"/>
  <c r="J239" i="14" a="1"/>
  <c r="J239" i="14" s="1"/>
  <c r="I239" i="14" a="1"/>
  <c r="I239" i="14" s="1"/>
  <c r="H239" i="14"/>
  <c r="J238" i="14" a="1"/>
  <c r="J238" i="14" s="1"/>
  <c r="I238" i="14" a="1"/>
  <c r="I238" i="14" s="1"/>
  <c r="H238" i="14"/>
  <c r="J237" i="14" a="1"/>
  <c r="J237" i="14" s="1"/>
  <c r="I237" i="14" a="1"/>
  <c r="I237" i="14" s="1"/>
  <c r="H237" i="14"/>
  <c r="J236" i="14" a="1"/>
  <c r="J236" i="14" s="1"/>
  <c r="I236" i="14" a="1"/>
  <c r="I236" i="14" s="1"/>
  <c r="H236" i="14"/>
  <c r="J235" i="14" a="1"/>
  <c r="J235" i="14" s="1"/>
  <c r="I235" i="14" a="1"/>
  <c r="I235" i="14" s="1"/>
  <c r="H235" i="14"/>
  <c r="J234" i="14" a="1"/>
  <c r="J234" i="14" s="1"/>
  <c r="I234" i="14" a="1"/>
  <c r="I234" i="14" s="1"/>
  <c r="H234" i="14"/>
  <c r="J233" i="14" a="1"/>
  <c r="J233" i="14" s="1"/>
  <c r="I233" i="14" a="1"/>
  <c r="I233" i="14" s="1"/>
  <c r="H233" i="14"/>
  <c r="J232" i="14" a="1"/>
  <c r="J232" i="14" s="1"/>
  <c r="I232" i="14" a="1"/>
  <c r="I232" i="14" s="1"/>
  <c r="H232" i="14"/>
  <c r="J231" i="14" a="1"/>
  <c r="J231" i="14" s="1"/>
  <c r="I231" i="14" a="1"/>
  <c r="I231" i="14" s="1"/>
  <c r="H231" i="14"/>
  <c r="J230" i="14" a="1"/>
  <c r="J230" i="14" s="1"/>
  <c r="I230" i="14" a="1"/>
  <c r="I230" i="14" s="1"/>
  <c r="H230" i="14"/>
  <c r="J229" i="14" a="1"/>
  <c r="J229" i="14" s="1"/>
  <c r="I229" i="14" a="1"/>
  <c r="I229" i="14" s="1"/>
  <c r="H229" i="14"/>
  <c r="J228" i="14" a="1"/>
  <c r="J228" i="14" s="1"/>
  <c r="I228" i="14" a="1"/>
  <c r="I228" i="14" s="1"/>
  <c r="H228" i="14"/>
  <c r="J227" i="14" a="1"/>
  <c r="J227" i="14" s="1"/>
  <c r="I227" i="14" a="1"/>
  <c r="I227" i="14" s="1"/>
  <c r="H227" i="14"/>
  <c r="J226" i="14" a="1"/>
  <c r="J226" i="14" s="1"/>
  <c r="I226" i="14" a="1"/>
  <c r="I226" i="14" s="1"/>
  <c r="H226" i="14"/>
  <c r="J225" i="14" a="1"/>
  <c r="J225" i="14" s="1"/>
  <c r="I225" i="14" a="1"/>
  <c r="I225" i="14" s="1"/>
  <c r="H225" i="14"/>
  <c r="J224" i="14" a="1"/>
  <c r="J224" i="14" s="1"/>
  <c r="I224" i="14" a="1"/>
  <c r="I224" i="14" s="1"/>
  <c r="H224" i="14"/>
  <c r="J223" i="14" a="1"/>
  <c r="J223" i="14" s="1"/>
  <c r="I223" i="14" a="1"/>
  <c r="I223" i="14" s="1"/>
  <c r="H223" i="14"/>
  <c r="J222" i="14" a="1"/>
  <c r="J222" i="14" s="1"/>
  <c r="I222" i="14" a="1"/>
  <c r="I222" i="14" s="1"/>
  <c r="H222" i="14"/>
  <c r="J221" i="14" a="1"/>
  <c r="J221" i="14" s="1"/>
  <c r="I221" i="14" a="1"/>
  <c r="I221" i="14" s="1"/>
  <c r="H221" i="14"/>
  <c r="J220" i="14" a="1"/>
  <c r="J220" i="14" s="1"/>
  <c r="I220" i="14" a="1"/>
  <c r="I220" i="14" s="1"/>
  <c r="H220" i="14"/>
  <c r="J219" i="14" a="1"/>
  <c r="J219" i="14" s="1"/>
  <c r="I219" i="14" a="1"/>
  <c r="I219" i="14" s="1"/>
  <c r="H219" i="14"/>
  <c r="J218" i="14" a="1"/>
  <c r="J218" i="14" s="1"/>
  <c r="I218" i="14" a="1"/>
  <c r="I218" i="14" s="1"/>
  <c r="H218" i="14"/>
  <c r="J217" i="14" a="1"/>
  <c r="J217" i="14" s="1"/>
  <c r="I217" i="14" a="1"/>
  <c r="I217" i="14" s="1"/>
  <c r="H217" i="14"/>
  <c r="J216" i="14" a="1"/>
  <c r="J216" i="14" s="1"/>
  <c r="I216" i="14" a="1"/>
  <c r="I216" i="14" s="1"/>
  <c r="H216" i="14"/>
  <c r="J215" i="14" a="1"/>
  <c r="J215" i="14" s="1"/>
  <c r="I215" i="14" a="1"/>
  <c r="I215" i="14" s="1"/>
  <c r="H215" i="14"/>
  <c r="J214" i="14" a="1"/>
  <c r="J214" i="14" s="1"/>
  <c r="I214" i="14" a="1"/>
  <c r="I214" i="14" s="1"/>
  <c r="H214" i="14"/>
  <c r="J213" i="14" a="1"/>
  <c r="J213" i="14" s="1"/>
  <c r="I213" i="14" a="1"/>
  <c r="I213" i="14" s="1"/>
  <c r="H213" i="14"/>
  <c r="J212" i="14" a="1"/>
  <c r="J212" i="14" s="1"/>
  <c r="I212" i="14" a="1"/>
  <c r="I212" i="14" s="1"/>
  <c r="H212" i="14"/>
  <c r="J211" i="14" a="1"/>
  <c r="J211" i="14" s="1"/>
  <c r="I211" i="14" a="1"/>
  <c r="I211" i="14" s="1"/>
  <c r="H211" i="14"/>
  <c r="J210" i="14" a="1"/>
  <c r="J210" i="14" s="1"/>
  <c r="I210" i="14" a="1"/>
  <c r="I210" i="14" s="1"/>
  <c r="H210" i="14"/>
  <c r="J209" i="14" a="1"/>
  <c r="J209" i="14" s="1"/>
  <c r="I209" i="14" a="1"/>
  <c r="I209" i="14" s="1"/>
  <c r="H209" i="14"/>
  <c r="J208" i="14" a="1"/>
  <c r="J208" i="14" s="1"/>
  <c r="I208" i="14" a="1"/>
  <c r="I208" i="14" s="1"/>
  <c r="H208" i="14"/>
  <c r="J207" i="14" a="1"/>
  <c r="J207" i="14" s="1"/>
  <c r="I207" i="14" a="1"/>
  <c r="I207" i="14" s="1"/>
  <c r="H207" i="14"/>
  <c r="J206" i="14" a="1"/>
  <c r="J206" i="14" s="1"/>
  <c r="I206" i="14" a="1"/>
  <c r="I206" i="14" s="1"/>
  <c r="H206" i="14"/>
  <c r="J205" i="14" a="1"/>
  <c r="J205" i="14" s="1"/>
  <c r="I205" i="14" a="1"/>
  <c r="I205" i="14" s="1"/>
  <c r="H205" i="14"/>
  <c r="J204" i="14" a="1"/>
  <c r="J204" i="14" s="1"/>
  <c r="I204" i="14" a="1"/>
  <c r="I204" i="14" s="1"/>
  <c r="H204" i="14"/>
  <c r="J203" i="14" a="1"/>
  <c r="J203" i="14" s="1"/>
  <c r="I203" i="14" a="1"/>
  <c r="I203" i="14" s="1"/>
  <c r="H203" i="14"/>
  <c r="J202" i="14" a="1"/>
  <c r="J202" i="14" s="1"/>
  <c r="I202" i="14" a="1"/>
  <c r="I202" i="14" s="1"/>
  <c r="H202" i="14"/>
  <c r="J201" i="14" a="1"/>
  <c r="J201" i="14" s="1"/>
  <c r="I201" i="14" a="1"/>
  <c r="I201" i="14" s="1"/>
  <c r="H201" i="14"/>
  <c r="J200" i="14" a="1"/>
  <c r="J200" i="14" s="1"/>
  <c r="I200" i="14" a="1"/>
  <c r="I200" i="14" s="1"/>
  <c r="H200" i="14"/>
  <c r="J199" i="14" a="1"/>
  <c r="J199" i="14" s="1"/>
  <c r="I199" i="14" a="1"/>
  <c r="I199" i="14" s="1"/>
  <c r="H199" i="14"/>
  <c r="J198" i="14" a="1"/>
  <c r="J198" i="14" s="1"/>
  <c r="I198" i="14" a="1"/>
  <c r="I198" i="14" s="1"/>
  <c r="H198" i="14"/>
  <c r="J197" i="14" a="1"/>
  <c r="J197" i="14" s="1"/>
  <c r="I197" i="14" a="1"/>
  <c r="I197" i="14" s="1"/>
  <c r="H197" i="14"/>
  <c r="J196" i="14" a="1"/>
  <c r="J196" i="14" s="1"/>
  <c r="I196" i="14" a="1"/>
  <c r="I196" i="14" s="1"/>
  <c r="H196" i="14"/>
  <c r="J195" i="14" a="1"/>
  <c r="J195" i="14" s="1"/>
  <c r="I195" i="14" a="1"/>
  <c r="I195" i="14" s="1"/>
  <c r="H195" i="14"/>
  <c r="J194" i="14" a="1"/>
  <c r="J194" i="14" s="1"/>
  <c r="I194" i="14" a="1"/>
  <c r="I194" i="14" s="1"/>
  <c r="H194" i="14"/>
  <c r="J193" i="14" a="1"/>
  <c r="J193" i="14" s="1"/>
  <c r="I193" i="14" a="1"/>
  <c r="I193" i="14" s="1"/>
  <c r="H193" i="14"/>
  <c r="J192" i="14" a="1"/>
  <c r="J192" i="14" s="1"/>
  <c r="I192" i="14" a="1"/>
  <c r="I192" i="14" s="1"/>
  <c r="H192" i="14"/>
  <c r="J191" i="14" a="1"/>
  <c r="J191" i="14" s="1"/>
  <c r="I191" i="14" a="1"/>
  <c r="I191" i="14" s="1"/>
  <c r="H191" i="14"/>
  <c r="J190" i="14" a="1"/>
  <c r="J190" i="14" s="1"/>
  <c r="I190" i="14" a="1"/>
  <c r="I190" i="14" s="1"/>
  <c r="H190" i="14"/>
  <c r="J189" i="14" a="1"/>
  <c r="J189" i="14" s="1"/>
  <c r="I189" i="14" a="1"/>
  <c r="I189" i="14" s="1"/>
  <c r="H189" i="14"/>
  <c r="J188" i="14" a="1"/>
  <c r="J188" i="14" s="1"/>
  <c r="I188" i="14" a="1"/>
  <c r="I188" i="14" s="1"/>
  <c r="H188" i="14"/>
  <c r="J187" i="14" a="1"/>
  <c r="J187" i="14" s="1"/>
  <c r="I187" i="14" a="1"/>
  <c r="I187" i="14" s="1"/>
  <c r="H187" i="14"/>
  <c r="J186" i="14" a="1"/>
  <c r="J186" i="14" s="1"/>
  <c r="I186" i="14" a="1"/>
  <c r="I186" i="14" s="1"/>
  <c r="H186" i="14"/>
  <c r="J185" i="14" a="1"/>
  <c r="J185" i="14" s="1"/>
  <c r="I185" i="14" a="1"/>
  <c r="I185" i="14" s="1"/>
  <c r="H185" i="14"/>
  <c r="J184" i="14" a="1"/>
  <c r="J184" i="14" s="1"/>
  <c r="I184" i="14" a="1"/>
  <c r="I184" i="14" s="1"/>
  <c r="H184" i="14"/>
  <c r="J183" i="14" a="1"/>
  <c r="J183" i="14" s="1"/>
  <c r="I183" i="14" a="1"/>
  <c r="I183" i="14" s="1"/>
  <c r="H183" i="14"/>
  <c r="J182" i="14" a="1"/>
  <c r="J182" i="14" s="1"/>
  <c r="I182" i="14" a="1"/>
  <c r="I182" i="14" s="1"/>
  <c r="H182" i="14"/>
  <c r="J181" i="14" a="1"/>
  <c r="J181" i="14" s="1"/>
  <c r="I181" i="14" a="1"/>
  <c r="I181" i="14" s="1"/>
  <c r="H181" i="14"/>
  <c r="J180" i="14" a="1"/>
  <c r="J180" i="14" s="1"/>
  <c r="I180" i="14" a="1"/>
  <c r="I180" i="14" s="1"/>
  <c r="H180" i="14"/>
  <c r="J179" i="14" a="1"/>
  <c r="J179" i="14" s="1"/>
  <c r="I179" i="14" a="1"/>
  <c r="I179" i="14" s="1"/>
  <c r="H179" i="14"/>
  <c r="J178" i="14" a="1"/>
  <c r="J178" i="14" s="1"/>
  <c r="I178" i="14" a="1"/>
  <c r="I178" i="14" s="1"/>
  <c r="H178" i="14"/>
  <c r="J177" i="14" a="1"/>
  <c r="J177" i="14" s="1"/>
  <c r="I177" i="14" a="1"/>
  <c r="I177" i="14" s="1"/>
  <c r="H177" i="14"/>
  <c r="J176" i="14" a="1"/>
  <c r="J176" i="14" s="1"/>
  <c r="I176" i="14" a="1"/>
  <c r="I176" i="14" s="1"/>
  <c r="H176" i="14"/>
  <c r="J175" i="14" a="1"/>
  <c r="J175" i="14" s="1"/>
  <c r="I175" i="14" a="1"/>
  <c r="I175" i="14" s="1"/>
  <c r="H175" i="14"/>
  <c r="J174" i="14" a="1"/>
  <c r="J174" i="14" s="1"/>
  <c r="I174" i="14" a="1"/>
  <c r="I174" i="14" s="1"/>
  <c r="H174" i="14"/>
  <c r="J173" i="14" a="1"/>
  <c r="J173" i="14" s="1"/>
  <c r="I173" i="14" a="1"/>
  <c r="I173" i="14" s="1"/>
  <c r="H173" i="14"/>
  <c r="J172" i="14" a="1"/>
  <c r="J172" i="14" s="1"/>
  <c r="I172" i="14" a="1"/>
  <c r="I172" i="14" s="1"/>
  <c r="H172" i="14"/>
  <c r="J171" i="14" a="1"/>
  <c r="J171" i="14" s="1"/>
  <c r="I171" i="14" a="1"/>
  <c r="I171" i="14" s="1"/>
  <c r="H171" i="14"/>
  <c r="J170" i="14" a="1"/>
  <c r="J170" i="14" s="1"/>
  <c r="I170" i="14" a="1"/>
  <c r="I170" i="14" s="1"/>
  <c r="H170" i="14"/>
  <c r="J169" i="14" a="1"/>
  <c r="J169" i="14" s="1"/>
  <c r="I169" i="14" a="1"/>
  <c r="I169" i="14" s="1"/>
  <c r="H169" i="14"/>
  <c r="J168" i="14" a="1"/>
  <c r="J168" i="14" s="1"/>
  <c r="I168" i="14" a="1"/>
  <c r="I168" i="14" s="1"/>
  <c r="H168" i="14"/>
  <c r="J167" i="14" a="1"/>
  <c r="J167" i="14" s="1"/>
  <c r="I167" i="14" a="1"/>
  <c r="I167" i="14" s="1"/>
  <c r="H167" i="14"/>
  <c r="J166" i="14" a="1"/>
  <c r="J166" i="14" s="1"/>
  <c r="I166" i="14" a="1"/>
  <c r="I166" i="14" s="1"/>
  <c r="H166" i="14"/>
  <c r="J165" i="14" a="1"/>
  <c r="J165" i="14" s="1"/>
  <c r="I165" i="14" a="1"/>
  <c r="I165" i="14" s="1"/>
  <c r="H165" i="14"/>
  <c r="J164" i="14" a="1"/>
  <c r="J164" i="14" s="1"/>
  <c r="I164" i="14" a="1"/>
  <c r="I164" i="14" s="1"/>
  <c r="H164" i="14"/>
  <c r="J163" i="14" a="1"/>
  <c r="J163" i="14" s="1"/>
  <c r="I163" i="14" a="1"/>
  <c r="I163" i="14" s="1"/>
  <c r="H163" i="14"/>
  <c r="J162" i="14" a="1"/>
  <c r="J162" i="14" s="1"/>
  <c r="I162" i="14" a="1"/>
  <c r="I162" i="14" s="1"/>
  <c r="H162" i="14"/>
  <c r="J161" i="14" a="1"/>
  <c r="J161" i="14" s="1"/>
  <c r="I161" i="14" a="1"/>
  <c r="I161" i="14" s="1"/>
  <c r="H161" i="14"/>
  <c r="J160" i="14" a="1"/>
  <c r="J160" i="14" s="1"/>
  <c r="I160" i="14" a="1"/>
  <c r="I160" i="14" s="1"/>
  <c r="H160" i="14"/>
  <c r="J159" i="14" a="1"/>
  <c r="J159" i="14" s="1"/>
  <c r="I159" i="14" a="1"/>
  <c r="I159" i="14" s="1"/>
  <c r="H159" i="14"/>
  <c r="J158" i="14" a="1"/>
  <c r="J158" i="14" s="1"/>
  <c r="I158" i="14" a="1"/>
  <c r="I158" i="14" s="1"/>
  <c r="H158" i="14"/>
  <c r="J157" i="14" a="1"/>
  <c r="J157" i="14" s="1"/>
  <c r="I157" i="14" a="1"/>
  <c r="I157" i="14" s="1"/>
  <c r="H157" i="14"/>
  <c r="J156" i="14" a="1"/>
  <c r="J156" i="14" s="1"/>
  <c r="I156" i="14" a="1"/>
  <c r="I156" i="14" s="1"/>
  <c r="H156" i="14"/>
  <c r="J155" i="14" a="1"/>
  <c r="J155" i="14" s="1"/>
  <c r="I155" i="14" a="1"/>
  <c r="I155" i="14" s="1"/>
  <c r="H155" i="14"/>
  <c r="J154" i="14" a="1"/>
  <c r="J154" i="14" s="1"/>
  <c r="I154" i="14" a="1"/>
  <c r="I154" i="14" s="1"/>
  <c r="H154" i="14"/>
  <c r="J153" i="14" a="1"/>
  <c r="J153" i="14" s="1"/>
  <c r="I153" i="14" a="1"/>
  <c r="I153" i="14" s="1"/>
  <c r="H153" i="14"/>
  <c r="J152" i="14" a="1"/>
  <c r="J152" i="14" s="1"/>
  <c r="I152" i="14" a="1"/>
  <c r="I152" i="14" s="1"/>
  <c r="H152" i="14"/>
  <c r="J151" i="14" a="1"/>
  <c r="J151" i="14" s="1"/>
  <c r="I151" i="14" a="1"/>
  <c r="I151" i="14" s="1"/>
  <c r="H151" i="14"/>
  <c r="J150" i="14" a="1"/>
  <c r="J150" i="14" s="1"/>
  <c r="I150" i="14" a="1"/>
  <c r="I150" i="14" s="1"/>
  <c r="H150" i="14"/>
  <c r="J149" i="14" a="1"/>
  <c r="J149" i="14" s="1"/>
  <c r="I149" i="14" a="1"/>
  <c r="I149" i="14" s="1"/>
  <c r="H149" i="14"/>
  <c r="J148" i="14" a="1"/>
  <c r="J148" i="14" s="1"/>
  <c r="I148" i="14" a="1"/>
  <c r="I148" i="14" s="1"/>
  <c r="H148" i="14"/>
  <c r="J147" i="14" a="1"/>
  <c r="J147" i="14" s="1"/>
  <c r="I147" i="14" a="1"/>
  <c r="I147" i="14" s="1"/>
  <c r="H147" i="14"/>
  <c r="J146" i="14" a="1"/>
  <c r="J146" i="14" s="1"/>
  <c r="I146" i="14" a="1"/>
  <c r="I146" i="14" s="1"/>
  <c r="H146" i="14"/>
  <c r="J145" i="14" a="1"/>
  <c r="J145" i="14" s="1"/>
  <c r="I145" i="14" a="1"/>
  <c r="I145" i="14" s="1"/>
  <c r="H145" i="14"/>
  <c r="J144" i="14" a="1"/>
  <c r="J144" i="14" s="1"/>
  <c r="I144" i="14" a="1"/>
  <c r="I144" i="14" s="1"/>
  <c r="H144" i="14"/>
  <c r="J143" i="14" a="1"/>
  <c r="J143" i="14" s="1"/>
  <c r="I143" i="14" a="1"/>
  <c r="I143" i="14" s="1"/>
  <c r="H143" i="14"/>
  <c r="J142" i="14" a="1"/>
  <c r="J142" i="14" s="1"/>
  <c r="I142" i="14" a="1"/>
  <c r="I142" i="14" s="1"/>
  <c r="H142" i="14"/>
  <c r="J141" i="14" a="1"/>
  <c r="J141" i="14" s="1"/>
  <c r="I141" i="14" a="1"/>
  <c r="I141" i="14" s="1"/>
  <c r="H141" i="14"/>
  <c r="J140" i="14" a="1"/>
  <c r="J140" i="14" s="1"/>
  <c r="I140" i="14" a="1"/>
  <c r="I140" i="14" s="1"/>
  <c r="H140" i="14"/>
  <c r="J139" i="14" a="1"/>
  <c r="J139" i="14" s="1"/>
  <c r="I139" i="14" a="1"/>
  <c r="I139" i="14" s="1"/>
  <c r="H139" i="14"/>
  <c r="J138" i="14" a="1"/>
  <c r="J138" i="14" s="1"/>
  <c r="I138" i="14" a="1"/>
  <c r="I138" i="14" s="1"/>
  <c r="H138" i="14"/>
  <c r="J137" i="14" a="1"/>
  <c r="J137" i="14" s="1"/>
  <c r="I137" i="14" a="1"/>
  <c r="I137" i="14" s="1"/>
  <c r="H137" i="14"/>
  <c r="J136" i="14" a="1"/>
  <c r="J136" i="14" s="1"/>
  <c r="I136" i="14" a="1"/>
  <c r="I136" i="14" s="1"/>
  <c r="H136" i="14"/>
  <c r="J135" i="14" a="1"/>
  <c r="J135" i="14" s="1"/>
  <c r="I135" i="14" a="1"/>
  <c r="I135" i="14" s="1"/>
  <c r="H135" i="14"/>
  <c r="J134" i="14" a="1"/>
  <c r="J134" i="14" s="1"/>
  <c r="I134" i="14" a="1"/>
  <c r="I134" i="14" s="1"/>
  <c r="H134" i="14"/>
  <c r="J133" i="14" a="1"/>
  <c r="J133" i="14" s="1"/>
  <c r="I133" i="14" a="1"/>
  <c r="I133" i="14" s="1"/>
  <c r="H133" i="14"/>
  <c r="J132" i="14" a="1"/>
  <c r="J132" i="14" s="1"/>
  <c r="I132" i="14" a="1"/>
  <c r="I132" i="14" s="1"/>
  <c r="H132" i="14"/>
  <c r="J131" i="14" a="1"/>
  <c r="J131" i="14" s="1"/>
  <c r="I131" i="14" a="1"/>
  <c r="I131" i="14" s="1"/>
  <c r="H131" i="14"/>
  <c r="J130" i="14" a="1"/>
  <c r="J130" i="14" s="1"/>
  <c r="I130" i="14" a="1"/>
  <c r="I130" i="14" s="1"/>
  <c r="H130" i="14"/>
  <c r="J129" i="14" a="1"/>
  <c r="J129" i="14" s="1"/>
  <c r="I129" i="14" a="1"/>
  <c r="I129" i="14" s="1"/>
  <c r="H129" i="14"/>
  <c r="J128" i="14" a="1"/>
  <c r="J128" i="14" s="1"/>
  <c r="I128" i="14" a="1"/>
  <c r="I128" i="14" s="1"/>
  <c r="H128" i="14"/>
  <c r="J127" i="14" a="1"/>
  <c r="J127" i="14" s="1"/>
  <c r="I127" i="14" a="1"/>
  <c r="I127" i="14" s="1"/>
  <c r="H127" i="14"/>
  <c r="J126" i="14" a="1"/>
  <c r="J126" i="14" s="1"/>
  <c r="I126" i="14" a="1"/>
  <c r="I126" i="14" s="1"/>
  <c r="H126" i="14"/>
  <c r="J125" i="14" a="1"/>
  <c r="J125" i="14" s="1"/>
  <c r="I125" i="14" a="1"/>
  <c r="I125" i="14" s="1"/>
  <c r="H125" i="14"/>
  <c r="J124" i="14" a="1"/>
  <c r="J124" i="14" s="1"/>
  <c r="I124" i="14" a="1"/>
  <c r="I124" i="14" s="1"/>
  <c r="H124" i="14"/>
  <c r="J123" i="14" a="1"/>
  <c r="J123" i="14" s="1"/>
  <c r="I123" i="14" a="1"/>
  <c r="I123" i="14" s="1"/>
  <c r="H123" i="14"/>
  <c r="J122" i="14" a="1"/>
  <c r="J122" i="14" s="1"/>
  <c r="I122" i="14" a="1"/>
  <c r="I122" i="14" s="1"/>
  <c r="H122" i="14"/>
  <c r="J121" i="14" a="1"/>
  <c r="J121" i="14" s="1"/>
  <c r="I121" i="14" a="1"/>
  <c r="I121" i="14" s="1"/>
  <c r="H121" i="14"/>
  <c r="J120" i="14" a="1"/>
  <c r="J120" i="14" s="1"/>
  <c r="I120" i="14" a="1"/>
  <c r="I120" i="14" s="1"/>
  <c r="H120" i="14"/>
  <c r="J119" i="14" a="1"/>
  <c r="J119" i="14" s="1"/>
  <c r="I119" i="14" a="1"/>
  <c r="I119" i="14" s="1"/>
  <c r="H119" i="14"/>
  <c r="J118" i="14" a="1"/>
  <c r="J118" i="14" s="1"/>
  <c r="I118" i="14" a="1"/>
  <c r="I118" i="14" s="1"/>
  <c r="H118" i="14"/>
  <c r="J117" i="14" a="1"/>
  <c r="J117" i="14" s="1"/>
  <c r="I117" i="14" a="1"/>
  <c r="I117" i="14" s="1"/>
  <c r="H117" i="14"/>
  <c r="J116" i="14" a="1"/>
  <c r="J116" i="14" s="1"/>
  <c r="I116" i="14" a="1"/>
  <c r="I116" i="14" s="1"/>
  <c r="H116" i="14"/>
  <c r="J115" i="14" a="1"/>
  <c r="J115" i="14" s="1"/>
  <c r="I115" i="14" a="1"/>
  <c r="I115" i="14" s="1"/>
  <c r="H115" i="14"/>
  <c r="J114" i="14" a="1"/>
  <c r="J114" i="14" s="1"/>
  <c r="I114" i="14" a="1"/>
  <c r="I114" i="14" s="1"/>
  <c r="H114" i="14"/>
  <c r="J113" i="14" a="1"/>
  <c r="J113" i="14" s="1"/>
  <c r="I113" i="14" a="1"/>
  <c r="I113" i="14" s="1"/>
  <c r="H113" i="14"/>
  <c r="J112" i="14" a="1"/>
  <c r="J112" i="14" s="1"/>
  <c r="I112" i="14" a="1"/>
  <c r="I112" i="14" s="1"/>
  <c r="H112" i="14"/>
  <c r="J111" i="14" a="1"/>
  <c r="J111" i="14" s="1"/>
  <c r="I111" i="14" a="1"/>
  <c r="I111" i="14" s="1"/>
  <c r="H111" i="14"/>
  <c r="J110" i="14" a="1"/>
  <c r="J110" i="14" s="1"/>
  <c r="I110" i="14" a="1"/>
  <c r="I110" i="14" s="1"/>
  <c r="H110" i="14"/>
  <c r="J109" i="14" a="1"/>
  <c r="J109" i="14" s="1"/>
  <c r="I109" i="14" a="1"/>
  <c r="I109" i="14" s="1"/>
  <c r="H109" i="14"/>
  <c r="J108" i="14" a="1"/>
  <c r="J108" i="14" s="1"/>
  <c r="I108" i="14" a="1"/>
  <c r="I108" i="14" s="1"/>
  <c r="H108" i="14"/>
  <c r="J107" i="14" a="1"/>
  <c r="J107" i="14" s="1"/>
  <c r="I107" i="14" a="1"/>
  <c r="I107" i="14" s="1"/>
  <c r="H107" i="14"/>
  <c r="J106" i="14" a="1"/>
  <c r="J106" i="14" s="1"/>
  <c r="I106" i="14" a="1"/>
  <c r="I106" i="14" s="1"/>
  <c r="H106" i="14"/>
  <c r="J105" i="14" a="1"/>
  <c r="J105" i="14" s="1"/>
  <c r="I105" i="14" a="1"/>
  <c r="I105" i="14" s="1"/>
  <c r="H105" i="14"/>
  <c r="J104" i="14" a="1"/>
  <c r="J104" i="14" s="1"/>
  <c r="I104" i="14" a="1"/>
  <c r="I104" i="14" s="1"/>
  <c r="H104" i="14"/>
  <c r="J103" i="14" a="1"/>
  <c r="J103" i="14" s="1"/>
  <c r="I103" i="14" a="1"/>
  <c r="I103" i="14" s="1"/>
  <c r="H103" i="14"/>
  <c r="J102" i="14" a="1"/>
  <c r="J102" i="14" s="1"/>
  <c r="I102" i="14" a="1"/>
  <c r="I102" i="14" s="1"/>
  <c r="H102" i="14"/>
  <c r="J101" i="14" a="1"/>
  <c r="J101" i="14" s="1"/>
  <c r="I101" i="14" a="1"/>
  <c r="I101" i="14" s="1"/>
  <c r="H101" i="14"/>
  <c r="J100" i="14" a="1"/>
  <c r="J100" i="14" s="1"/>
  <c r="I100" i="14" a="1"/>
  <c r="I100" i="14" s="1"/>
  <c r="H100" i="14"/>
  <c r="J99" i="14" a="1"/>
  <c r="J99" i="14" s="1"/>
  <c r="I99" i="14" a="1"/>
  <c r="I99" i="14" s="1"/>
  <c r="H99" i="14"/>
  <c r="J98" i="14" a="1"/>
  <c r="J98" i="14" s="1"/>
  <c r="I98" i="14" a="1"/>
  <c r="I98" i="14" s="1"/>
  <c r="H98" i="14"/>
  <c r="J97" i="14" a="1"/>
  <c r="J97" i="14" s="1"/>
  <c r="I97" i="14" a="1"/>
  <c r="I97" i="14" s="1"/>
  <c r="H97" i="14"/>
  <c r="J96" i="14" a="1"/>
  <c r="J96" i="14" s="1"/>
  <c r="I96" i="14" a="1"/>
  <c r="I96" i="14" s="1"/>
  <c r="H96" i="14"/>
  <c r="J95" i="14" a="1"/>
  <c r="J95" i="14" s="1"/>
  <c r="I95" i="14" a="1"/>
  <c r="I95" i="14" s="1"/>
  <c r="H95" i="14"/>
  <c r="J94" i="14" a="1"/>
  <c r="J94" i="14" s="1"/>
  <c r="I94" i="14" a="1"/>
  <c r="I94" i="14" s="1"/>
  <c r="H94" i="14"/>
  <c r="J93" i="14" a="1"/>
  <c r="J93" i="14" s="1"/>
  <c r="I93" i="14" a="1"/>
  <c r="I93" i="14" s="1"/>
  <c r="H93" i="14"/>
  <c r="J92" i="14" a="1"/>
  <c r="J92" i="14" s="1"/>
  <c r="I92" i="14" a="1"/>
  <c r="I92" i="14" s="1"/>
  <c r="H92" i="14"/>
  <c r="J91" i="14" a="1"/>
  <c r="J91" i="14" s="1"/>
  <c r="I91" i="14" a="1"/>
  <c r="I91" i="14" s="1"/>
  <c r="H91" i="14"/>
  <c r="J90" i="14" a="1"/>
  <c r="J90" i="14" s="1"/>
  <c r="I90" i="14" a="1"/>
  <c r="I90" i="14" s="1"/>
  <c r="H90" i="14"/>
  <c r="J89" i="14" a="1"/>
  <c r="J89" i="14" s="1"/>
  <c r="I89" i="14" a="1"/>
  <c r="I89" i="14" s="1"/>
  <c r="H89" i="14"/>
  <c r="J88" i="14" a="1"/>
  <c r="J88" i="14" s="1"/>
  <c r="I88" i="14" a="1"/>
  <c r="I88" i="14" s="1"/>
  <c r="H88" i="14"/>
  <c r="J87" i="14" a="1"/>
  <c r="J87" i="14" s="1"/>
  <c r="I87" i="14" a="1"/>
  <c r="I87" i="14" s="1"/>
  <c r="H87" i="14"/>
  <c r="J86" i="14" a="1"/>
  <c r="J86" i="14" s="1"/>
  <c r="I86" i="14" a="1"/>
  <c r="I86" i="14" s="1"/>
  <c r="H86" i="14"/>
  <c r="J85" i="14" a="1"/>
  <c r="J85" i="14" s="1"/>
  <c r="I85" i="14" a="1"/>
  <c r="I85" i="14" s="1"/>
  <c r="H85" i="14"/>
  <c r="J84" i="14" a="1"/>
  <c r="J84" i="14" s="1"/>
  <c r="I84" i="14" a="1"/>
  <c r="I84" i="14" s="1"/>
  <c r="H84" i="14"/>
  <c r="J83" i="14" a="1"/>
  <c r="J83" i="14" s="1"/>
  <c r="I83" i="14" a="1"/>
  <c r="I83" i="14" s="1"/>
  <c r="H83" i="14"/>
  <c r="J82" i="14" a="1"/>
  <c r="J82" i="14" s="1"/>
  <c r="I82" i="14" a="1"/>
  <c r="I82" i="14" s="1"/>
  <c r="H82" i="14"/>
  <c r="J81" i="14" a="1"/>
  <c r="J81" i="14" s="1"/>
  <c r="I81" i="14" a="1"/>
  <c r="I81" i="14" s="1"/>
  <c r="H81" i="14"/>
  <c r="J80" i="14" a="1"/>
  <c r="J80" i="14" s="1"/>
  <c r="I80" i="14" a="1"/>
  <c r="I80" i="14" s="1"/>
  <c r="H80" i="14"/>
  <c r="J79" i="14" a="1"/>
  <c r="J79" i="14" s="1"/>
  <c r="I79" i="14" a="1"/>
  <c r="I79" i="14" s="1"/>
  <c r="H79" i="14"/>
  <c r="J78" i="14" a="1"/>
  <c r="J78" i="14" s="1"/>
  <c r="I78" i="14" a="1"/>
  <c r="I78" i="14" s="1"/>
  <c r="H78" i="14"/>
  <c r="J77" i="14" a="1"/>
  <c r="J77" i="14" s="1"/>
  <c r="I77" i="14" a="1"/>
  <c r="I77" i="14" s="1"/>
  <c r="H77" i="14"/>
  <c r="J76" i="14" a="1"/>
  <c r="J76" i="14" s="1"/>
  <c r="I76" i="14" a="1"/>
  <c r="I76" i="14" s="1"/>
  <c r="H76" i="14"/>
  <c r="J75" i="14" a="1"/>
  <c r="J75" i="14" s="1"/>
  <c r="I75" i="14" a="1"/>
  <c r="I75" i="14" s="1"/>
  <c r="H75" i="14"/>
  <c r="J74" i="14" a="1"/>
  <c r="J74" i="14" s="1"/>
  <c r="I74" i="14" a="1"/>
  <c r="I74" i="14" s="1"/>
  <c r="H74" i="14"/>
  <c r="J73" i="14" a="1"/>
  <c r="J73" i="14" s="1"/>
  <c r="I73" i="14" a="1"/>
  <c r="I73" i="14" s="1"/>
  <c r="H73" i="14"/>
  <c r="J72" i="14" a="1"/>
  <c r="J72" i="14" s="1"/>
  <c r="I72" i="14" a="1"/>
  <c r="I72" i="14" s="1"/>
  <c r="H72" i="14"/>
  <c r="J71" i="14" a="1"/>
  <c r="J71" i="14" s="1"/>
  <c r="I71" i="14" a="1"/>
  <c r="I71" i="14" s="1"/>
  <c r="H71" i="14"/>
  <c r="J70" i="14" a="1"/>
  <c r="J70" i="14" s="1"/>
  <c r="I70" i="14" a="1"/>
  <c r="I70" i="14" s="1"/>
  <c r="H70" i="14"/>
  <c r="J69" i="14" a="1"/>
  <c r="J69" i="14" s="1"/>
  <c r="I69" i="14" a="1"/>
  <c r="I69" i="14" s="1"/>
  <c r="H69" i="14"/>
  <c r="J68" i="14" a="1"/>
  <c r="J68" i="14" s="1"/>
  <c r="I68" i="14" a="1"/>
  <c r="I68" i="14" s="1"/>
  <c r="H68" i="14"/>
  <c r="J67" i="14" a="1"/>
  <c r="J67" i="14" s="1"/>
  <c r="I67" i="14" a="1"/>
  <c r="I67" i="14" s="1"/>
  <c r="H67" i="14"/>
  <c r="J66" i="14" a="1"/>
  <c r="J66" i="14" s="1"/>
  <c r="I66" i="14" a="1"/>
  <c r="I66" i="14" s="1"/>
  <c r="H66" i="14"/>
  <c r="J65" i="14" a="1"/>
  <c r="J65" i="14" s="1"/>
  <c r="I65" i="14" a="1"/>
  <c r="I65" i="14" s="1"/>
  <c r="H65" i="14"/>
  <c r="J64" i="14" a="1"/>
  <c r="J64" i="14" s="1"/>
  <c r="I64" i="14" a="1"/>
  <c r="I64" i="14" s="1"/>
  <c r="H64" i="14"/>
  <c r="J63" i="14" a="1"/>
  <c r="J63" i="14" s="1"/>
  <c r="I63" i="14" a="1"/>
  <c r="I63" i="14" s="1"/>
  <c r="H63" i="14"/>
  <c r="J62" i="14" a="1"/>
  <c r="J62" i="14" s="1"/>
  <c r="I62" i="14" a="1"/>
  <c r="I62" i="14" s="1"/>
  <c r="H62" i="14"/>
  <c r="J61" i="14" a="1"/>
  <c r="J61" i="14" s="1"/>
  <c r="I61" i="14" a="1"/>
  <c r="I61" i="14" s="1"/>
  <c r="H61" i="14"/>
  <c r="J60" i="14" a="1"/>
  <c r="J60" i="14" s="1"/>
  <c r="I60" i="14" a="1"/>
  <c r="I60" i="14" s="1"/>
  <c r="H60" i="14"/>
  <c r="J59" i="14" a="1"/>
  <c r="J59" i="14" s="1"/>
  <c r="I59" i="14" a="1"/>
  <c r="I59" i="14" s="1"/>
  <c r="H59" i="14"/>
  <c r="J58" i="14" a="1"/>
  <c r="J58" i="14" s="1"/>
  <c r="I58" i="14" a="1"/>
  <c r="I58" i="14" s="1"/>
  <c r="H58" i="14"/>
  <c r="J57" i="14" a="1"/>
  <c r="J57" i="14" s="1"/>
  <c r="I57" i="14" a="1"/>
  <c r="I57" i="14" s="1"/>
  <c r="H57" i="14"/>
  <c r="J56" i="14" a="1"/>
  <c r="J56" i="14" s="1"/>
  <c r="I56" i="14" a="1"/>
  <c r="I56" i="14" s="1"/>
  <c r="H56" i="14"/>
  <c r="J55" i="14" a="1"/>
  <c r="J55" i="14" s="1"/>
  <c r="I55" i="14" a="1"/>
  <c r="I55" i="14" s="1"/>
  <c r="H55" i="14"/>
  <c r="J54" i="14" a="1"/>
  <c r="J54" i="14" s="1"/>
  <c r="I54" i="14" a="1"/>
  <c r="I54" i="14" s="1"/>
  <c r="H54" i="14"/>
  <c r="J53" i="14" a="1"/>
  <c r="J53" i="14" s="1"/>
  <c r="I53" i="14" a="1"/>
  <c r="I53" i="14" s="1"/>
  <c r="H53" i="14"/>
  <c r="J52" i="14" a="1"/>
  <c r="J52" i="14" s="1"/>
  <c r="I52" i="14" a="1"/>
  <c r="I52" i="14" s="1"/>
  <c r="H52" i="14"/>
  <c r="J51" i="14" a="1"/>
  <c r="J51" i="14" s="1"/>
  <c r="I51" i="14" a="1"/>
  <c r="I51" i="14" s="1"/>
  <c r="H51" i="14"/>
  <c r="J50" i="14" a="1"/>
  <c r="J50" i="14" s="1"/>
  <c r="I50" i="14" a="1"/>
  <c r="I50" i="14" s="1"/>
  <c r="H50" i="14"/>
  <c r="J49" i="14" a="1"/>
  <c r="J49" i="14" s="1"/>
  <c r="I49" i="14" a="1"/>
  <c r="I49" i="14" s="1"/>
  <c r="H49" i="14"/>
  <c r="J48" i="14" a="1"/>
  <c r="J48" i="14" s="1"/>
  <c r="I48" i="14" a="1"/>
  <c r="I48" i="14" s="1"/>
  <c r="H48" i="14"/>
  <c r="J47" i="14" a="1"/>
  <c r="J47" i="14" s="1"/>
  <c r="I47" i="14" a="1"/>
  <c r="I47" i="14" s="1"/>
  <c r="H47" i="14"/>
  <c r="J46" i="14" a="1"/>
  <c r="J46" i="14" s="1"/>
  <c r="I46" i="14" a="1"/>
  <c r="I46" i="14" s="1"/>
  <c r="H46" i="14"/>
  <c r="J45" i="14" a="1"/>
  <c r="J45" i="14" s="1"/>
  <c r="I45" i="14" a="1"/>
  <c r="I45" i="14" s="1"/>
  <c r="H45" i="14"/>
  <c r="J44" i="14" a="1"/>
  <c r="J44" i="14" s="1"/>
  <c r="I44" i="14" a="1"/>
  <c r="I44" i="14" s="1"/>
  <c r="H44" i="14"/>
  <c r="J43" i="14" a="1"/>
  <c r="J43" i="14" s="1"/>
  <c r="I43" i="14" a="1"/>
  <c r="I43" i="14" s="1"/>
  <c r="H43" i="14"/>
  <c r="J42" i="14" a="1"/>
  <c r="J42" i="14" s="1"/>
  <c r="I42" i="14" a="1"/>
  <c r="I42" i="14" s="1"/>
  <c r="H42" i="14"/>
  <c r="J41" i="14" a="1"/>
  <c r="J41" i="14" s="1"/>
  <c r="I41" i="14" a="1"/>
  <c r="I41" i="14" s="1"/>
  <c r="H41" i="14"/>
  <c r="J40" i="14" a="1"/>
  <c r="J40" i="14" s="1"/>
  <c r="I40" i="14" a="1"/>
  <c r="I40" i="14" s="1"/>
  <c r="H40" i="14"/>
  <c r="J39" i="14" a="1"/>
  <c r="J39" i="14" s="1"/>
  <c r="I39" i="14" a="1"/>
  <c r="I39" i="14" s="1"/>
  <c r="H39" i="14"/>
  <c r="J38" i="14" a="1"/>
  <c r="J38" i="14" s="1"/>
  <c r="I38" i="14" a="1"/>
  <c r="I38" i="14" s="1"/>
  <c r="H38" i="14"/>
  <c r="J37" i="14" a="1"/>
  <c r="J37" i="14" s="1"/>
  <c r="I37" i="14" a="1"/>
  <c r="I37" i="14" s="1"/>
  <c r="H37" i="14"/>
  <c r="J36" i="14" a="1"/>
  <c r="J36" i="14" s="1"/>
  <c r="I36" i="14" a="1"/>
  <c r="I36" i="14" s="1"/>
  <c r="H36" i="14"/>
  <c r="J35" i="14" a="1"/>
  <c r="J35" i="14" s="1"/>
  <c r="I35" i="14" a="1"/>
  <c r="I35" i="14" s="1"/>
  <c r="H35" i="14"/>
  <c r="J34" i="14" a="1"/>
  <c r="J34" i="14" s="1"/>
  <c r="I34" i="14" a="1"/>
  <c r="I34" i="14" s="1"/>
  <c r="H34" i="14"/>
  <c r="J33" i="14" a="1"/>
  <c r="J33" i="14" s="1"/>
  <c r="I33" i="14" a="1"/>
  <c r="I33" i="14" s="1"/>
  <c r="H33" i="14"/>
  <c r="J32" i="14" a="1"/>
  <c r="J32" i="14" s="1"/>
  <c r="I32" i="14" a="1"/>
  <c r="I32" i="14" s="1"/>
  <c r="H32" i="14"/>
  <c r="J31" i="14" a="1"/>
  <c r="J31" i="14" s="1"/>
  <c r="I31" i="14" a="1"/>
  <c r="I31" i="14" s="1"/>
  <c r="H31" i="14"/>
  <c r="J30" i="14" a="1"/>
  <c r="J30" i="14" s="1"/>
  <c r="I30" i="14" a="1"/>
  <c r="I30" i="14" s="1"/>
  <c r="H30" i="14"/>
  <c r="J29" i="14" a="1"/>
  <c r="J29" i="14" s="1"/>
  <c r="I29" i="14" a="1"/>
  <c r="I29" i="14" s="1"/>
  <c r="H29" i="14"/>
  <c r="J28" i="14" a="1"/>
  <c r="J28" i="14" s="1"/>
  <c r="I28" i="14" a="1"/>
  <c r="I28" i="14" s="1"/>
  <c r="H28" i="14"/>
  <c r="J27" i="14" a="1"/>
  <c r="J27" i="14" s="1"/>
  <c r="I27" i="14" a="1"/>
  <c r="I27" i="14" s="1"/>
  <c r="H27" i="14"/>
  <c r="J26" i="14" a="1"/>
  <c r="J26" i="14" s="1"/>
  <c r="I26" i="14" a="1"/>
  <c r="I26" i="14" s="1"/>
  <c r="H26" i="14"/>
  <c r="J25" i="14" a="1"/>
  <c r="J25" i="14" s="1"/>
  <c r="I25" i="14" a="1"/>
  <c r="I25" i="14" s="1"/>
  <c r="H25" i="14"/>
  <c r="J24" i="14" a="1"/>
  <c r="J24" i="14" s="1"/>
  <c r="I24" i="14" a="1"/>
  <c r="I24" i="14" s="1"/>
  <c r="H24" i="14"/>
  <c r="J23" i="14" a="1"/>
  <c r="J23" i="14" s="1"/>
  <c r="I23" i="14" a="1"/>
  <c r="I23" i="14" s="1"/>
  <c r="H23" i="14"/>
  <c r="C23" i="14"/>
  <c r="J22" i="14" a="1"/>
  <c r="J22" i="14" s="1"/>
  <c r="I22" i="14" a="1"/>
  <c r="I22" i="14" s="1"/>
  <c r="H22" i="14"/>
  <c r="C22" i="14"/>
  <c r="J21" i="14" a="1"/>
  <c r="J21" i="14" s="1"/>
  <c r="I21" i="14" a="1"/>
  <c r="I21" i="14" s="1"/>
  <c r="H21" i="14"/>
  <c r="C21" i="14"/>
  <c r="J20" i="14" a="1"/>
  <c r="J20" i="14" s="1"/>
  <c r="I20" i="14" a="1"/>
  <c r="I20" i="14" s="1"/>
  <c r="H20" i="14"/>
  <c r="C20" i="14"/>
  <c r="J19" i="14" a="1"/>
  <c r="J19" i="14" s="1"/>
  <c r="I19" i="14" a="1"/>
  <c r="I19" i="14" s="1"/>
  <c r="H19" i="14"/>
  <c r="C19" i="14"/>
  <c r="J18" i="14" a="1"/>
  <c r="J18" i="14" s="1"/>
  <c r="I18" i="14" a="1"/>
  <c r="I18" i="14" s="1"/>
  <c r="H18" i="14"/>
  <c r="C18" i="14"/>
  <c r="J17" i="14" a="1"/>
  <c r="J17" i="14" s="1"/>
  <c r="I17" i="14" a="1"/>
  <c r="I17" i="14" s="1"/>
  <c r="H17" i="14"/>
  <c r="C17" i="14"/>
  <c r="J16" i="14" a="1"/>
  <c r="J16" i="14" s="1"/>
  <c r="I16" i="14" a="1"/>
  <c r="I16" i="14" s="1"/>
  <c r="H16" i="14"/>
  <c r="C16" i="14"/>
  <c r="J15" i="14" a="1"/>
  <c r="J15" i="14" s="1"/>
  <c r="I15" i="14" a="1"/>
  <c r="I15" i="14" s="1"/>
  <c r="H15" i="14"/>
  <c r="C15" i="14"/>
  <c r="J14" i="14" a="1"/>
  <c r="J14" i="14" s="1"/>
  <c r="I14" i="14" a="1"/>
  <c r="I14" i="14" s="1"/>
  <c r="H14" i="14"/>
  <c r="C14" i="14"/>
  <c r="J13" i="14" a="1"/>
  <c r="J13" i="14" s="1"/>
  <c r="I13" i="14" a="1"/>
  <c r="I13" i="14" s="1"/>
  <c r="H13" i="14"/>
  <c r="C13" i="14"/>
  <c r="J12" i="14" a="1"/>
  <c r="J12" i="14" s="1"/>
  <c r="I12" i="14" a="1"/>
  <c r="I12" i="14" s="1"/>
  <c r="H12" i="14"/>
  <c r="C12" i="14"/>
  <c r="J11" i="14" a="1"/>
  <c r="J11" i="14" s="1"/>
  <c r="I11" i="14" a="1"/>
  <c r="I11" i="14" s="1"/>
  <c r="H11" i="14"/>
  <c r="J10" i="14" a="1"/>
  <c r="J10" i="14" s="1"/>
  <c r="I10" i="14" a="1"/>
  <c r="I10" i="14" s="1"/>
  <c r="H10" i="14"/>
  <c r="J9" i="14" a="1"/>
  <c r="J9" i="14" s="1"/>
  <c r="I9" i="14" a="1"/>
  <c r="I9" i="14" s="1"/>
  <c r="H9" i="14"/>
  <c r="J8" i="14" a="1"/>
  <c r="J8" i="14" s="1"/>
  <c r="I8" i="14" a="1"/>
  <c r="I8" i="14" s="1"/>
  <c r="H8" i="14"/>
  <c r="D8" i="14"/>
  <c r="J7" i="14" a="1"/>
  <c r="J7" i="14" s="1"/>
  <c r="I7" i="14" a="1"/>
  <c r="I7" i="14" s="1"/>
  <c r="H7" i="14"/>
  <c r="D7" i="14"/>
  <c r="J6" i="14" a="1"/>
  <c r="J6" i="14" s="1"/>
  <c r="I6" i="14" a="1"/>
  <c r="I6" i="14" s="1"/>
  <c r="H6" i="14"/>
  <c r="D6" i="14"/>
  <c r="J5" i="14" a="1"/>
  <c r="J5" i="14" s="1"/>
  <c r="I5" i="14" a="1"/>
  <c r="I5" i="14" s="1"/>
  <c r="H5" i="14"/>
  <c r="D5" i="14"/>
  <c r="J4" i="14" a="1"/>
  <c r="J4" i="14" s="1"/>
  <c r="I4" i="14" a="1"/>
  <c r="I4" i="14" s="1"/>
  <c r="H4" i="14"/>
  <c r="D4" i="14"/>
  <c r="J3" i="14" a="1"/>
  <c r="J3" i="14" s="1"/>
  <c r="I3" i="14" a="1"/>
  <c r="I3" i="14" s="1"/>
  <c r="H3" i="14"/>
  <c r="D3" i="14"/>
  <c r="J2" i="14" a="1"/>
  <c r="J2" i="14" s="1"/>
  <c r="I2" i="14" a="1"/>
  <c r="I2" i="14" s="1"/>
  <c r="H2" i="14"/>
  <c r="D2" i="14"/>
  <c r="J3" i="13" a="1"/>
  <c r="J3" i="13" s="1"/>
  <c r="J4" i="13" a="1"/>
  <c r="J4" i="13" s="1"/>
  <c r="J5" i="13" a="1"/>
  <c r="J5" i="13" s="1"/>
  <c r="J6" i="13" a="1"/>
  <c r="J6" i="13" s="1"/>
  <c r="J7" i="13" a="1"/>
  <c r="J7" i="13" s="1"/>
  <c r="J8" i="13" a="1"/>
  <c r="J8" i="13" s="1"/>
  <c r="J9" i="13" a="1"/>
  <c r="J9" i="13"/>
  <c r="J10" i="13" a="1"/>
  <c r="J10" i="13" s="1"/>
  <c r="J11" i="13" a="1"/>
  <c r="J11" i="13" s="1"/>
  <c r="J12" i="13" a="1"/>
  <c r="J12" i="13" s="1"/>
  <c r="J13" i="13" a="1"/>
  <c r="J13" i="13" s="1"/>
  <c r="J14" i="13" a="1"/>
  <c r="J14" i="13" s="1"/>
  <c r="J15" i="13" a="1"/>
  <c r="J15" i="13" s="1"/>
  <c r="J16" i="13" a="1"/>
  <c r="J16" i="13" s="1"/>
  <c r="J17" i="13" a="1"/>
  <c r="J17" i="13" s="1"/>
  <c r="J18" i="13" a="1"/>
  <c r="J18" i="13"/>
  <c r="J19" i="13" a="1"/>
  <c r="J19" i="13" s="1"/>
  <c r="J20" i="13" a="1"/>
  <c r="J20" i="13" s="1"/>
  <c r="J21" i="13" a="1"/>
  <c r="J21" i="13" s="1"/>
  <c r="J22" i="13" a="1"/>
  <c r="J22" i="13" s="1"/>
  <c r="J23" i="13" a="1"/>
  <c r="J23" i="13" s="1"/>
  <c r="J24" i="13" a="1"/>
  <c r="J24" i="13"/>
  <c r="J25" i="13" a="1"/>
  <c r="J25" i="13" s="1"/>
  <c r="J26" i="13" a="1"/>
  <c r="J26" i="13"/>
  <c r="J27" i="13" a="1"/>
  <c r="J27" i="13" s="1"/>
  <c r="J28" i="13" a="1"/>
  <c r="J28" i="13" s="1"/>
  <c r="J29" i="13" a="1"/>
  <c r="J29" i="13" s="1"/>
  <c r="J30" i="13" a="1"/>
  <c r="J30" i="13" s="1"/>
  <c r="J31" i="13" a="1"/>
  <c r="J31" i="13" s="1"/>
  <c r="J32" i="13" a="1"/>
  <c r="J32" i="13"/>
  <c r="J33" i="13" a="1"/>
  <c r="J33" i="13" s="1"/>
  <c r="J34" i="13" a="1"/>
  <c r="J34" i="13" s="1"/>
  <c r="J35" i="13" a="1"/>
  <c r="J35" i="13" s="1"/>
  <c r="J36" i="13" a="1"/>
  <c r="J36" i="13" s="1"/>
  <c r="J37" i="13" a="1"/>
  <c r="J37" i="13" s="1"/>
  <c r="J38" i="13" a="1"/>
  <c r="J38" i="13" s="1"/>
  <c r="J39" i="13" a="1"/>
  <c r="J39" i="13" s="1"/>
  <c r="J40" i="13" a="1"/>
  <c r="J40" i="13" s="1"/>
  <c r="J41" i="13" a="1"/>
  <c r="J41" i="13"/>
  <c r="J42" i="13" a="1"/>
  <c r="J42" i="13" s="1"/>
  <c r="J43" i="13" a="1"/>
  <c r="J43" i="13" s="1"/>
  <c r="J44" i="13" a="1"/>
  <c r="J44" i="13" s="1"/>
  <c r="J45" i="13" a="1"/>
  <c r="J45" i="13" s="1"/>
  <c r="J46" i="13" a="1"/>
  <c r="J46" i="13" s="1"/>
  <c r="J47" i="13" a="1"/>
  <c r="J47" i="13" s="1"/>
  <c r="J48" i="13" a="1"/>
  <c r="J48" i="13"/>
  <c r="J49" i="13" a="1"/>
  <c r="J49" i="13"/>
  <c r="J50" i="13" a="1"/>
  <c r="J50" i="13" s="1"/>
  <c r="J51" i="13" a="1"/>
  <c r="J51" i="13" s="1"/>
  <c r="J52" i="13" a="1"/>
  <c r="J52" i="13" s="1"/>
  <c r="J53" i="13" a="1"/>
  <c r="J53" i="13" s="1"/>
  <c r="J54" i="13" a="1"/>
  <c r="J54" i="13" s="1"/>
  <c r="J55" i="13" a="1"/>
  <c r="J55" i="13" s="1"/>
  <c r="J56" i="13" a="1"/>
  <c r="J56" i="13"/>
  <c r="J57" i="13" a="1"/>
  <c r="J57" i="13" s="1"/>
  <c r="J58" i="13" a="1"/>
  <c r="J58" i="13"/>
  <c r="J59" i="13" a="1"/>
  <c r="J59" i="13" s="1"/>
  <c r="J60" i="13" a="1"/>
  <c r="J60" i="13" s="1"/>
  <c r="J61" i="13" a="1"/>
  <c r="J61" i="13" s="1"/>
  <c r="J62" i="13" a="1"/>
  <c r="J62" i="13" s="1"/>
  <c r="J63" i="13" a="1"/>
  <c r="J63" i="13" s="1"/>
  <c r="J64" i="13" a="1"/>
  <c r="J64" i="13" s="1"/>
  <c r="J65" i="13" a="1"/>
  <c r="J65" i="13"/>
  <c r="J66" i="13" a="1"/>
  <c r="J66" i="13"/>
  <c r="J67" i="13" a="1"/>
  <c r="J67" i="13" s="1"/>
  <c r="J68" i="13" a="1"/>
  <c r="J68" i="13" s="1"/>
  <c r="J69" i="13" a="1"/>
  <c r="J69" i="13" s="1"/>
  <c r="J70" i="13" a="1"/>
  <c r="J70" i="13" s="1"/>
  <c r="J71" i="13" a="1"/>
  <c r="J71" i="13" s="1"/>
  <c r="J72" i="13" a="1"/>
  <c r="J72" i="13" s="1"/>
  <c r="J73" i="13" a="1"/>
  <c r="J73" i="13"/>
  <c r="J74" i="13" a="1"/>
  <c r="J74" i="13" s="1"/>
  <c r="J75" i="13" a="1"/>
  <c r="J75" i="13" s="1"/>
  <c r="J76" i="13" a="1"/>
  <c r="J76" i="13" s="1"/>
  <c r="J77" i="13" a="1"/>
  <c r="J77" i="13" s="1"/>
  <c r="J78" i="13" a="1"/>
  <c r="J78" i="13" s="1"/>
  <c r="J79" i="13" a="1"/>
  <c r="J79" i="13" s="1"/>
  <c r="J80" i="13" a="1"/>
  <c r="J80" i="13" s="1"/>
  <c r="J81" i="13" a="1"/>
  <c r="J81" i="13" s="1"/>
  <c r="J82" i="13" a="1"/>
  <c r="J82" i="13"/>
  <c r="J83" i="13" a="1"/>
  <c r="J83" i="13" s="1"/>
  <c r="J84" i="13" a="1"/>
  <c r="J84" i="13" s="1"/>
  <c r="J85" i="13" a="1"/>
  <c r="J85" i="13" s="1"/>
  <c r="J86" i="13" a="1"/>
  <c r="J86" i="13" s="1"/>
  <c r="J87" i="13" a="1"/>
  <c r="J87" i="13" s="1"/>
  <c r="J88" i="13" a="1"/>
  <c r="J88" i="13"/>
  <c r="J89" i="13" a="1"/>
  <c r="J89" i="13" s="1"/>
  <c r="J90" i="13" a="1"/>
  <c r="J90" i="13"/>
  <c r="J91" i="13" a="1"/>
  <c r="J91" i="13" s="1"/>
  <c r="J92" i="13" a="1"/>
  <c r="J92" i="13" s="1"/>
  <c r="J93" i="13" a="1"/>
  <c r="J93" i="13" s="1"/>
  <c r="J94" i="13" a="1"/>
  <c r="J94" i="13" s="1"/>
  <c r="J95" i="13" a="1"/>
  <c r="J95" i="13" s="1"/>
  <c r="J96" i="13" a="1"/>
  <c r="J96" i="13"/>
  <c r="J97" i="13" a="1"/>
  <c r="J97" i="13" s="1"/>
  <c r="J98" i="13" a="1"/>
  <c r="J98" i="13" s="1"/>
  <c r="J99" i="13" a="1"/>
  <c r="J99" i="13" s="1"/>
  <c r="J100" i="13" a="1"/>
  <c r="J100" i="13" s="1"/>
  <c r="J101" i="13" a="1"/>
  <c r="J101" i="13" s="1"/>
  <c r="J102" i="13" a="1"/>
  <c r="J102" i="13" s="1"/>
  <c r="J103" i="13" a="1"/>
  <c r="J103" i="13" s="1"/>
  <c r="J104" i="13" a="1"/>
  <c r="J104" i="13" s="1"/>
  <c r="J105" i="13" a="1"/>
  <c r="J105" i="13"/>
  <c r="J106" i="13" a="1"/>
  <c r="J106" i="13" s="1"/>
  <c r="J107" i="13" a="1"/>
  <c r="J107" i="13" s="1"/>
  <c r="J108" i="13" a="1"/>
  <c r="J108" i="13" s="1"/>
  <c r="J109" i="13" a="1"/>
  <c r="J109" i="13" s="1"/>
  <c r="J110" i="13" a="1"/>
  <c r="J110" i="13" s="1"/>
  <c r="J111" i="13" a="1"/>
  <c r="J111" i="13" s="1"/>
  <c r="J112" i="13" a="1"/>
  <c r="J112" i="13"/>
  <c r="J113" i="13" a="1"/>
  <c r="J113" i="13"/>
  <c r="J114" i="13" a="1"/>
  <c r="J114" i="13" s="1"/>
  <c r="J115" i="13" a="1"/>
  <c r="J115" i="13" s="1"/>
  <c r="J116" i="13" a="1"/>
  <c r="J116" i="13" s="1"/>
  <c r="J117" i="13" a="1"/>
  <c r="J117" i="13" s="1"/>
  <c r="J118" i="13" a="1"/>
  <c r="J118" i="13" s="1"/>
  <c r="J119" i="13" a="1"/>
  <c r="J119" i="13" s="1"/>
  <c r="J120" i="13" a="1"/>
  <c r="J120" i="13"/>
  <c r="J121" i="13" a="1"/>
  <c r="J121" i="13" s="1"/>
  <c r="J122" i="13" a="1"/>
  <c r="J122" i="13"/>
  <c r="J123" i="13" a="1"/>
  <c r="J123" i="13" s="1"/>
  <c r="J124" i="13" a="1"/>
  <c r="J124" i="13" s="1"/>
  <c r="J125" i="13" a="1"/>
  <c r="J125" i="13" s="1"/>
  <c r="J126" i="13" a="1"/>
  <c r="J126" i="13" s="1"/>
  <c r="J127" i="13" a="1"/>
  <c r="J127" i="13" s="1"/>
  <c r="J128" i="13" a="1"/>
  <c r="J128" i="13" s="1"/>
  <c r="J129" i="13" a="1"/>
  <c r="J129" i="13"/>
  <c r="J130" i="13" a="1"/>
  <c r="J130" i="13"/>
  <c r="J131" i="13" a="1"/>
  <c r="J131" i="13" s="1"/>
  <c r="J132" i="13" a="1"/>
  <c r="J132" i="13" s="1"/>
  <c r="J133" i="13" a="1"/>
  <c r="J133" i="13" s="1"/>
  <c r="J134" i="13" a="1"/>
  <c r="J134" i="13" s="1"/>
  <c r="J135" i="13" a="1"/>
  <c r="J135" i="13" s="1"/>
  <c r="J136" i="13" a="1"/>
  <c r="J136" i="13" s="1"/>
  <c r="J137" i="13" a="1"/>
  <c r="J137" i="13"/>
  <c r="J138" i="13" a="1"/>
  <c r="J138" i="13" s="1"/>
  <c r="J139" i="13" a="1"/>
  <c r="J139" i="13" s="1"/>
  <c r="J140" i="13" a="1"/>
  <c r="J140" i="13" s="1"/>
  <c r="J141" i="13" a="1"/>
  <c r="J141" i="13" s="1"/>
  <c r="J142" i="13" a="1"/>
  <c r="J142" i="13" s="1"/>
  <c r="J143" i="13" a="1"/>
  <c r="J143" i="13" s="1"/>
  <c r="J144" i="13" a="1"/>
  <c r="J144" i="13" s="1"/>
  <c r="J145" i="13" a="1"/>
  <c r="J145" i="13" s="1"/>
  <c r="J146" i="13" a="1"/>
  <c r="J146" i="13"/>
  <c r="J147" i="13" a="1"/>
  <c r="J147" i="13" s="1"/>
  <c r="J148" i="13" a="1"/>
  <c r="J148" i="13" s="1"/>
  <c r="J149" i="13" a="1"/>
  <c r="J149" i="13" s="1"/>
  <c r="J150" i="13" a="1"/>
  <c r="J150" i="13" s="1"/>
  <c r="J151" i="13" a="1"/>
  <c r="J151" i="13" s="1"/>
  <c r="J152" i="13" a="1"/>
  <c r="J152" i="13"/>
  <c r="J153" i="13" a="1"/>
  <c r="J153" i="13" s="1"/>
  <c r="J154" i="13" a="1"/>
  <c r="J154" i="13"/>
  <c r="J155" i="13" a="1"/>
  <c r="J155" i="13" s="1"/>
  <c r="J156" i="13" a="1"/>
  <c r="J156" i="13" s="1"/>
  <c r="J157" i="13" a="1"/>
  <c r="J157" i="13" s="1"/>
  <c r="J158" i="13" a="1"/>
  <c r="J158" i="13" s="1"/>
  <c r="J159" i="13" a="1"/>
  <c r="J159" i="13" s="1"/>
  <c r="J160" i="13" a="1"/>
  <c r="J160" i="13"/>
  <c r="J161" i="13" a="1"/>
  <c r="J161" i="13" s="1"/>
  <c r="J162" i="13" a="1"/>
  <c r="J162" i="13" s="1"/>
  <c r="J163" i="13" a="1"/>
  <c r="J163" i="13" s="1"/>
  <c r="J164" i="13" a="1"/>
  <c r="J164" i="13" s="1"/>
  <c r="J165" i="13" a="1"/>
  <c r="J165" i="13" s="1"/>
  <c r="J166" i="13" a="1"/>
  <c r="J166" i="13" s="1"/>
  <c r="J167" i="13" a="1"/>
  <c r="J167" i="13" s="1"/>
  <c r="J168" i="13" a="1"/>
  <c r="J168" i="13" s="1"/>
  <c r="J169" i="13" a="1"/>
  <c r="J169" i="13"/>
  <c r="J170" i="13" a="1"/>
  <c r="J170" i="13" s="1"/>
  <c r="J171" i="13" a="1"/>
  <c r="J171" i="13" s="1"/>
  <c r="J172" i="13" a="1"/>
  <c r="J172" i="13" s="1"/>
  <c r="J173" i="13" a="1"/>
  <c r="J173" i="13" s="1"/>
  <c r="J174" i="13" a="1"/>
  <c r="J174" i="13" s="1"/>
  <c r="J175" i="13" a="1"/>
  <c r="J175" i="13" s="1"/>
  <c r="J176" i="13" a="1"/>
  <c r="J176" i="13"/>
  <c r="J177" i="13" a="1"/>
  <c r="J177" i="13"/>
  <c r="J178" i="13" a="1"/>
  <c r="J178" i="13" s="1"/>
  <c r="J179" i="13" a="1"/>
  <c r="J179" i="13" s="1"/>
  <c r="J180" i="13" a="1"/>
  <c r="J180" i="13" s="1"/>
  <c r="J181" i="13" a="1"/>
  <c r="J181" i="13" s="1"/>
  <c r="J182" i="13" a="1"/>
  <c r="J182" i="13" s="1"/>
  <c r="J183" i="13" a="1"/>
  <c r="J183" i="13" s="1"/>
  <c r="J184" i="13" a="1"/>
  <c r="J184" i="13"/>
  <c r="J185" i="13" a="1"/>
  <c r="J185" i="13" s="1"/>
  <c r="J186" i="13" a="1"/>
  <c r="J186" i="13"/>
  <c r="J187" i="13" a="1"/>
  <c r="J187" i="13" s="1"/>
  <c r="J188" i="13" a="1"/>
  <c r="J188" i="13" s="1"/>
  <c r="J189" i="13" a="1"/>
  <c r="J189" i="13" s="1"/>
  <c r="J190" i="13" a="1"/>
  <c r="J190" i="13" s="1"/>
  <c r="J191" i="13" a="1"/>
  <c r="J191" i="13" s="1"/>
  <c r="J192" i="13" a="1"/>
  <c r="J192" i="13" s="1"/>
  <c r="J193" i="13" a="1"/>
  <c r="J193" i="13"/>
  <c r="J194" i="13" a="1"/>
  <c r="J194" i="13"/>
  <c r="J195" i="13" a="1"/>
  <c r="J195" i="13" s="1"/>
  <c r="J196" i="13" a="1"/>
  <c r="J196" i="13" s="1"/>
  <c r="J197" i="13" a="1"/>
  <c r="J197" i="13" s="1"/>
  <c r="J198" i="13" a="1"/>
  <c r="J198" i="13" s="1"/>
  <c r="J199" i="13" a="1"/>
  <c r="J199" i="13" s="1"/>
  <c r="J200" i="13" a="1"/>
  <c r="J200" i="13" s="1"/>
  <c r="J201" i="13" a="1"/>
  <c r="J201" i="13"/>
  <c r="J202" i="13" a="1"/>
  <c r="J202" i="13" s="1"/>
  <c r="J203" i="13" a="1"/>
  <c r="J203" i="13" s="1"/>
  <c r="J204" i="13" a="1"/>
  <c r="J204" i="13" s="1"/>
  <c r="J205" i="13" a="1"/>
  <c r="J205" i="13" s="1"/>
  <c r="J206" i="13" a="1"/>
  <c r="J206" i="13" s="1"/>
  <c r="J207" i="13" a="1"/>
  <c r="J207" i="13" s="1"/>
  <c r="J208" i="13" a="1"/>
  <c r="J208" i="13" s="1"/>
  <c r="J209" i="13" a="1"/>
  <c r="J209" i="13" s="1"/>
  <c r="J210" i="13" a="1"/>
  <c r="J210" i="13"/>
  <c r="J211" i="13" a="1"/>
  <c r="J211" i="13" s="1"/>
  <c r="J212" i="13" a="1"/>
  <c r="J212" i="13" s="1"/>
  <c r="J213" i="13" a="1"/>
  <c r="J213" i="13" s="1"/>
  <c r="J214" i="13" a="1"/>
  <c r="J214" i="13" s="1"/>
  <c r="J215" i="13" a="1"/>
  <c r="J215" i="13" s="1"/>
  <c r="J216" i="13" a="1"/>
  <c r="J216" i="13"/>
  <c r="J217" i="13" a="1"/>
  <c r="J217" i="13" s="1"/>
  <c r="J218" i="13" a="1"/>
  <c r="J218" i="13"/>
  <c r="J219" i="13" a="1"/>
  <c r="J219" i="13" s="1"/>
  <c r="J220" i="13" a="1"/>
  <c r="J220" i="13" s="1"/>
  <c r="J221" i="13" a="1"/>
  <c r="J221" i="13" s="1"/>
  <c r="J222" i="13" a="1"/>
  <c r="J222" i="13" s="1"/>
  <c r="J223" i="13" a="1"/>
  <c r="J223" i="13" s="1"/>
  <c r="J224" i="13" a="1"/>
  <c r="J224" i="13"/>
  <c r="J225" i="13" a="1"/>
  <c r="J225" i="13" s="1"/>
  <c r="J226" i="13" a="1"/>
  <c r="J226" i="13" s="1"/>
  <c r="J227" i="13" a="1"/>
  <c r="J227" i="13" s="1"/>
  <c r="J228" i="13" a="1"/>
  <c r="J228" i="13" s="1"/>
  <c r="J229" i="13" a="1"/>
  <c r="J229" i="13" s="1"/>
  <c r="J230" i="13" a="1"/>
  <c r="J230" i="13" s="1"/>
  <c r="J231" i="13" a="1"/>
  <c r="J231" i="13" s="1"/>
  <c r="J232" i="13" a="1"/>
  <c r="J232" i="13" s="1"/>
  <c r="J233" i="13" a="1"/>
  <c r="J233" i="13"/>
  <c r="J234" i="13" a="1"/>
  <c r="J234" i="13" s="1"/>
  <c r="J235" i="13" a="1"/>
  <c r="J235" i="13" s="1"/>
  <c r="J236" i="13" a="1"/>
  <c r="J236" i="13" s="1"/>
  <c r="J237" i="13" a="1"/>
  <c r="J237" i="13" s="1"/>
  <c r="J238" i="13" a="1"/>
  <c r="J238" i="13" s="1"/>
  <c r="J239" i="13" a="1"/>
  <c r="J239" i="13" s="1"/>
  <c r="J240" i="13" a="1"/>
  <c r="J240" i="13"/>
  <c r="J241" i="13" a="1"/>
  <c r="J241" i="13"/>
  <c r="J242" i="13" a="1"/>
  <c r="J242" i="13" s="1"/>
  <c r="J243" i="13" a="1"/>
  <c r="J243" i="13" s="1"/>
  <c r="J244" i="13" a="1"/>
  <c r="J244" i="13" s="1"/>
  <c r="J245" i="13" a="1"/>
  <c r="J245" i="13" s="1"/>
  <c r="J246" i="13" a="1"/>
  <c r="J246" i="13" s="1"/>
  <c r="J247" i="13" a="1"/>
  <c r="J247" i="13" s="1"/>
  <c r="J248" i="13" a="1"/>
  <c r="J248" i="13"/>
  <c r="J249" i="13" a="1"/>
  <c r="J249" i="13" s="1"/>
  <c r="J250" i="13" a="1"/>
  <c r="J250" i="13"/>
  <c r="J251" i="13" a="1"/>
  <c r="J251" i="13" s="1"/>
  <c r="J252" i="13" a="1"/>
  <c r="J252" i="13" s="1"/>
  <c r="J253" i="13" a="1"/>
  <c r="J253" i="13" s="1"/>
  <c r="J254" i="13" a="1"/>
  <c r="J254" i="13" s="1"/>
  <c r="J255" i="13" a="1"/>
  <c r="J255" i="13" s="1"/>
  <c r="J256" i="13" a="1"/>
  <c r="J256" i="13" s="1"/>
  <c r="J257" i="13" a="1"/>
  <c r="J257" i="13"/>
  <c r="J258" i="13" a="1"/>
  <c r="J258" i="13"/>
  <c r="J259" i="13" a="1"/>
  <c r="J259" i="13" s="1"/>
  <c r="J260" i="13" a="1"/>
  <c r="J260" i="13" s="1"/>
  <c r="J261" i="13" a="1"/>
  <c r="J261" i="13" s="1"/>
  <c r="J262" i="13" a="1"/>
  <c r="J262" i="13" s="1"/>
  <c r="J263" i="13" a="1"/>
  <c r="J263" i="13" s="1"/>
  <c r="J264" i="13" a="1"/>
  <c r="J264" i="13" s="1"/>
  <c r="J265" i="13" a="1"/>
  <c r="J265" i="13"/>
  <c r="J266" i="13" a="1"/>
  <c r="J266" i="13" s="1"/>
  <c r="J267" i="13" a="1"/>
  <c r="J267" i="13" s="1"/>
  <c r="J268" i="13" a="1"/>
  <c r="J268" i="13" s="1"/>
  <c r="J269" i="13" a="1"/>
  <c r="J269" i="13" s="1"/>
  <c r="J270" i="13" a="1"/>
  <c r="J270" i="13" s="1"/>
  <c r="J271" i="13" a="1"/>
  <c r="J271" i="13" s="1"/>
  <c r="J272" i="13" a="1"/>
  <c r="J272" i="13" s="1"/>
  <c r="J273" i="13" a="1"/>
  <c r="J273" i="13" s="1"/>
  <c r="J274" i="13" a="1"/>
  <c r="J274" i="13"/>
  <c r="J275" i="13" a="1"/>
  <c r="J275" i="13" s="1"/>
  <c r="J276" i="13" a="1"/>
  <c r="J276" i="13" s="1"/>
  <c r="J277" i="13" a="1"/>
  <c r="J277" i="13" s="1"/>
  <c r="J278" i="13" a="1"/>
  <c r="J278" i="13" s="1"/>
  <c r="J279" i="13" a="1"/>
  <c r="J279" i="13" s="1"/>
  <c r="J280" i="13" a="1"/>
  <c r="J280" i="13"/>
  <c r="J281" i="13" a="1"/>
  <c r="J281" i="13" s="1"/>
  <c r="J282" i="13" a="1"/>
  <c r="J282" i="13"/>
  <c r="J283" i="13" a="1"/>
  <c r="J283" i="13" s="1"/>
  <c r="J284" i="13" a="1"/>
  <c r="J284" i="13" s="1"/>
  <c r="J285" i="13" a="1"/>
  <c r="J285" i="13" s="1"/>
  <c r="J286" i="13" a="1"/>
  <c r="J286" i="13" s="1"/>
  <c r="J287" i="13" a="1"/>
  <c r="J287" i="13" s="1"/>
  <c r="J288" i="13" a="1"/>
  <c r="J288" i="13"/>
  <c r="J289" i="13" a="1"/>
  <c r="J289" i="13" s="1"/>
  <c r="J290" i="13" a="1"/>
  <c r="J290" i="13" s="1"/>
  <c r="J291" i="13" a="1"/>
  <c r="J291" i="13" s="1"/>
  <c r="J292" i="13" a="1"/>
  <c r="J292" i="13" s="1"/>
  <c r="J293" i="13" a="1"/>
  <c r="J293" i="13" s="1"/>
  <c r="J294" i="13" a="1"/>
  <c r="J294" i="13" s="1"/>
  <c r="J295" i="13" a="1"/>
  <c r="J295" i="13" s="1"/>
  <c r="J296" i="13" a="1"/>
  <c r="J296" i="13" s="1"/>
  <c r="J297" i="13" a="1"/>
  <c r="J297" i="13"/>
  <c r="J298" i="13" a="1"/>
  <c r="J298" i="13" s="1"/>
  <c r="J299" i="13" a="1"/>
  <c r="J299" i="13" s="1"/>
  <c r="J300" i="13" a="1"/>
  <c r="J300" i="13" s="1"/>
  <c r="J301" i="13" a="1"/>
  <c r="J301" i="13" s="1"/>
  <c r="J302" i="13" a="1"/>
  <c r="J302" i="13" s="1"/>
  <c r="J303" i="13" a="1"/>
  <c r="J303" i="13" s="1"/>
  <c r="J304" i="13" a="1"/>
  <c r="J304" i="13"/>
  <c r="J305" i="13" a="1"/>
  <c r="J305" i="13"/>
  <c r="J306" i="13" a="1"/>
  <c r="J306" i="13" s="1"/>
  <c r="J307" i="13" a="1"/>
  <c r="J307" i="13" s="1"/>
  <c r="J308" i="13" a="1"/>
  <c r="J308" i="13" s="1"/>
  <c r="J309" i="13" a="1"/>
  <c r="J309" i="13" s="1"/>
  <c r="J310" i="13" a="1"/>
  <c r="J310" i="13" s="1"/>
  <c r="J311" i="13" a="1"/>
  <c r="J311" i="13" s="1"/>
  <c r="J312" i="13" a="1"/>
  <c r="J312" i="13"/>
  <c r="J313" i="13" a="1"/>
  <c r="J313" i="13" s="1"/>
  <c r="J314" i="13" a="1"/>
  <c r="J314" i="13"/>
  <c r="J315" i="13" a="1"/>
  <c r="J315" i="13" s="1"/>
  <c r="J316" i="13" a="1"/>
  <c r="J316" i="13" s="1"/>
  <c r="J317" i="13" a="1"/>
  <c r="J317" i="13" s="1"/>
  <c r="J318" i="13" a="1"/>
  <c r="J318" i="13" s="1"/>
  <c r="J319" i="13" a="1"/>
  <c r="J319" i="13" s="1"/>
  <c r="J320" i="13" a="1"/>
  <c r="J320" i="13" s="1"/>
  <c r="J321" i="13" a="1"/>
  <c r="J321" i="13"/>
  <c r="J322" i="13" a="1"/>
  <c r="J322" i="13"/>
  <c r="J323" i="13" a="1"/>
  <c r="J323" i="13" s="1"/>
  <c r="J324" i="13" a="1"/>
  <c r="J324" i="13" s="1"/>
  <c r="J325" i="13" a="1"/>
  <c r="J325" i="13" s="1"/>
  <c r="J326" i="13" a="1"/>
  <c r="J326" i="13" s="1"/>
  <c r="J327" i="13" a="1"/>
  <c r="J327" i="13" s="1"/>
  <c r="J328" i="13" a="1"/>
  <c r="J328" i="13" s="1"/>
  <c r="J329" i="13" a="1"/>
  <c r="J329" i="13"/>
  <c r="J330" i="13" a="1"/>
  <c r="J330" i="13" s="1"/>
  <c r="J331" i="13" a="1"/>
  <c r="J331" i="13" s="1"/>
  <c r="J332" i="13" a="1"/>
  <c r="J332" i="13" s="1"/>
  <c r="J333" i="13" a="1"/>
  <c r="J333" i="13" s="1"/>
  <c r="J334" i="13" a="1"/>
  <c r="J334" i="13" s="1"/>
  <c r="J335" i="13" a="1"/>
  <c r="J335" i="13" s="1"/>
  <c r="J336" i="13" a="1"/>
  <c r="J336" i="13" s="1"/>
  <c r="J337" i="13" a="1"/>
  <c r="J337" i="13" s="1"/>
  <c r="J338" i="13" a="1"/>
  <c r="J338" i="13"/>
  <c r="J339" i="13" a="1"/>
  <c r="J339" i="13" s="1"/>
  <c r="J340" i="13" a="1"/>
  <c r="J340" i="13" s="1"/>
  <c r="J341" i="13" a="1"/>
  <c r="J341" i="13" s="1"/>
  <c r="J342" i="13" a="1"/>
  <c r="J342" i="13" s="1"/>
  <c r="J343" i="13" a="1"/>
  <c r="J343" i="13" s="1"/>
  <c r="J344" i="13" a="1"/>
  <c r="J344" i="13"/>
  <c r="J345" i="13" a="1"/>
  <c r="J345" i="13" s="1"/>
  <c r="J346" i="13" a="1"/>
  <c r="J346" i="13"/>
  <c r="J347" i="13" a="1"/>
  <c r="J347" i="13" s="1"/>
  <c r="J348" i="13" a="1"/>
  <c r="J348" i="13" s="1"/>
  <c r="J349" i="13" a="1"/>
  <c r="J349" i="13" s="1"/>
  <c r="J350" i="13" a="1"/>
  <c r="J350" i="13" s="1"/>
  <c r="J351" i="13" a="1"/>
  <c r="J351" i="13" s="1"/>
  <c r="J352" i="13" a="1"/>
  <c r="J352" i="13"/>
  <c r="J353" i="13" a="1"/>
  <c r="J353" i="13" s="1"/>
  <c r="J354" i="13" a="1"/>
  <c r="J354" i="13" s="1"/>
  <c r="J355" i="13" a="1"/>
  <c r="J355" i="13" s="1"/>
  <c r="J356" i="13" a="1"/>
  <c r="J356" i="13" s="1"/>
  <c r="J357" i="13" a="1"/>
  <c r="J357" i="13" s="1"/>
  <c r="J358" i="13" a="1"/>
  <c r="J358" i="13" s="1"/>
  <c r="J359" i="13" a="1"/>
  <c r="J359" i="13" s="1"/>
  <c r="J360" i="13" a="1"/>
  <c r="J360" i="13" s="1"/>
  <c r="J361" i="13" a="1"/>
  <c r="J361" i="13"/>
  <c r="J362" i="13" a="1"/>
  <c r="J362" i="13" s="1"/>
  <c r="J363" i="13" a="1"/>
  <c r="J363" i="13" s="1"/>
  <c r="J364" i="13" a="1"/>
  <c r="J364" i="13" s="1"/>
  <c r="J365" i="13" a="1"/>
  <c r="J365" i="13" s="1"/>
  <c r="J366" i="13" a="1"/>
  <c r="J366" i="13" s="1"/>
  <c r="J2" i="13" a="1"/>
  <c r="J2" i="13" s="1"/>
  <c r="J367" i="13" a="1"/>
  <c r="J367" i="13" s="1"/>
  <c r="J368" i="13" a="1"/>
  <c r="J368" i="13" s="1"/>
  <c r="J369" i="13" a="1"/>
  <c r="J369" i="13" s="1"/>
  <c r="J370" i="13" a="1"/>
  <c r="J370" i="13" s="1"/>
  <c r="J371" i="13" a="1"/>
  <c r="J371" i="13" s="1"/>
  <c r="J372" i="13" a="1"/>
  <c r="J372" i="13" s="1"/>
  <c r="J373" i="13" a="1"/>
  <c r="J373" i="13" s="1"/>
  <c r="J374" i="13" a="1"/>
  <c r="J374" i="13" s="1"/>
  <c r="J375" i="13" a="1"/>
  <c r="J375" i="13" s="1"/>
  <c r="J376" i="13" a="1"/>
  <c r="J376" i="13" s="1"/>
  <c r="J377" i="13" a="1"/>
  <c r="J377" i="13" s="1"/>
  <c r="D7" i="13"/>
  <c r="I366" i="13" a="1"/>
  <c r="I366" i="13" s="1"/>
  <c r="H366" i="13"/>
  <c r="I365" i="13" a="1"/>
  <c r="I365" i="13" s="1"/>
  <c r="H365" i="13"/>
  <c r="I364" i="13" a="1"/>
  <c r="I364" i="13" s="1"/>
  <c r="H364" i="13"/>
  <c r="I363" i="13" a="1"/>
  <c r="I363" i="13" s="1"/>
  <c r="H363" i="13"/>
  <c r="I362" i="13" a="1"/>
  <c r="I362" i="13" s="1"/>
  <c r="H362" i="13"/>
  <c r="I361" i="13" a="1"/>
  <c r="I361" i="13" s="1"/>
  <c r="H361" i="13"/>
  <c r="I360" i="13" a="1"/>
  <c r="I360" i="13" s="1"/>
  <c r="H360" i="13"/>
  <c r="I359" i="13" a="1"/>
  <c r="I359" i="13" s="1"/>
  <c r="H359" i="13"/>
  <c r="I358" i="13" a="1"/>
  <c r="I358" i="13" s="1"/>
  <c r="H358" i="13"/>
  <c r="I357" i="13" a="1"/>
  <c r="I357" i="13" s="1"/>
  <c r="H357" i="13"/>
  <c r="I356" i="13" a="1"/>
  <c r="I356" i="13" s="1"/>
  <c r="H356" i="13"/>
  <c r="I355" i="13" a="1"/>
  <c r="I355" i="13" s="1"/>
  <c r="H355" i="13"/>
  <c r="I354" i="13" a="1"/>
  <c r="I354" i="13" s="1"/>
  <c r="H354" i="13"/>
  <c r="I353" i="13" a="1"/>
  <c r="I353" i="13" s="1"/>
  <c r="H353" i="13"/>
  <c r="I352" i="13" a="1"/>
  <c r="I352" i="13" s="1"/>
  <c r="H352" i="13"/>
  <c r="I351" i="13" a="1"/>
  <c r="I351" i="13" s="1"/>
  <c r="H351" i="13"/>
  <c r="I350" i="13" a="1"/>
  <c r="I350" i="13" s="1"/>
  <c r="H350" i="13"/>
  <c r="I349" i="13" a="1"/>
  <c r="I349" i="13" s="1"/>
  <c r="H349" i="13"/>
  <c r="I348" i="13" a="1"/>
  <c r="I348" i="13" s="1"/>
  <c r="H348" i="13"/>
  <c r="I347" i="13" a="1"/>
  <c r="I347" i="13" s="1"/>
  <c r="H347" i="13"/>
  <c r="I346" i="13" a="1"/>
  <c r="I346" i="13" s="1"/>
  <c r="H346" i="13"/>
  <c r="I345" i="13" a="1"/>
  <c r="I345" i="13" s="1"/>
  <c r="H345" i="13"/>
  <c r="I344" i="13" a="1"/>
  <c r="I344" i="13" s="1"/>
  <c r="H344" i="13"/>
  <c r="I343" i="13" a="1"/>
  <c r="I343" i="13" s="1"/>
  <c r="H343" i="13"/>
  <c r="I342" i="13" a="1"/>
  <c r="I342" i="13" s="1"/>
  <c r="H342" i="13"/>
  <c r="I341" i="13" a="1"/>
  <c r="I341" i="13" s="1"/>
  <c r="H341" i="13"/>
  <c r="I340" i="13" a="1"/>
  <c r="I340" i="13" s="1"/>
  <c r="H340" i="13"/>
  <c r="I339" i="13" a="1"/>
  <c r="I339" i="13" s="1"/>
  <c r="H339" i="13"/>
  <c r="I338" i="13" a="1"/>
  <c r="I338" i="13" s="1"/>
  <c r="H338" i="13"/>
  <c r="I337" i="13" a="1"/>
  <c r="I337" i="13" s="1"/>
  <c r="H337" i="13"/>
  <c r="I336" i="13" a="1"/>
  <c r="I336" i="13" s="1"/>
  <c r="H336" i="13"/>
  <c r="I335" i="13" a="1"/>
  <c r="I335" i="13" s="1"/>
  <c r="H335" i="13"/>
  <c r="I334" i="13" a="1"/>
  <c r="I334" i="13" s="1"/>
  <c r="H334" i="13"/>
  <c r="I333" i="13" a="1"/>
  <c r="I333" i="13" s="1"/>
  <c r="H333" i="13"/>
  <c r="I332" i="13" a="1"/>
  <c r="I332" i="13" s="1"/>
  <c r="H332" i="13"/>
  <c r="I331" i="13" a="1"/>
  <c r="I331" i="13" s="1"/>
  <c r="H331" i="13"/>
  <c r="I330" i="13" a="1"/>
  <c r="I330" i="13" s="1"/>
  <c r="H330" i="13"/>
  <c r="I329" i="13" a="1"/>
  <c r="I329" i="13" s="1"/>
  <c r="H329" i="13"/>
  <c r="I328" i="13" a="1"/>
  <c r="I328" i="13" s="1"/>
  <c r="H328" i="13"/>
  <c r="I327" i="13" a="1"/>
  <c r="I327" i="13" s="1"/>
  <c r="H327" i="13"/>
  <c r="I326" i="13" a="1"/>
  <c r="I326" i="13" s="1"/>
  <c r="H326" i="13"/>
  <c r="I325" i="13" a="1"/>
  <c r="I325" i="13" s="1"/>
  <c r="H325" i="13"/>
  <c r="I324" i="13" a="1"/>
  <c r="I324" i="13" s="1"/>
  <c r="H324" i="13"/>
  <c r="I323" i="13" a="1"/>
  <c r="I323" i="13" s="1"/>
  <c r="H323" i="13"/>
  <c r="I322" i="13" a="1"/>
  <c r="I322" i="13" s="1"/>
  <c r="H322" i="13"/>
  <c r="I321" i="13" a="1"/>
  <c r="I321" i="13" s="1"/>
  <c r="H321" i="13"/>
  <c r="I320" i="13" a="1"/>
  <c r="I320" i="13" s="1"/>
  <c r="H320" i="13"/>
  <c r="I319" i="13" a="1"/>
  <c r="I319" i="13" s="1"/>
  <c r="H319" i="13"/>
  <c r="I318" i="13" a="1"/>
  <c r="I318" i="13" s="1"/>
  <c r="H318" i="13"/>
  <c r="I317" i="13" a="1"/>
  <c r="I317" i="13" s="1"/>
  <c r="H317" i="13"/>
  <c r="I316" i="13" a="1"/>
  <c r="I316" i="13" s="1"/>
  <c r="H316" i="13"/>
  <c r="I315" i="13" a="1"/>
  <c r="I315" i="13" s="1"/>
  <c r="H315" i="13"/>
  <c r="I314" i="13" a="1"/>
  <c r="I314" i="13" s="1"/>
  <c r="H314" i="13"/>
  <c r="I313" i="13" a="1"/>
  <c r="I313" i="13" s="1"/>
  <c r="H313" i="13"/>
  <c r="I312" i="13" a="1"/>
  <c r="I312" i="13" s="1"/>
  <c r="H312" i="13"/>
  <c r="I311" i="13" a="1"/>
  <c r="I311" i="13" s="1"/>
  <c r="H311" i="13"/>
  <c r="I310" i="13" a="1"/>
  <c r="I310" i="13" s="1"/>
  <c r="H310" i="13"/>
  <c r="I309" i="13" a="1"/>
  <c r="I309" i="13" s="1"/>
  <c r="H309" i="13"/>
  <c r="I308" i="13" a="1"/>
  <c r="I308" i="13" s="1"/>
  <c r="H308" i="13"/>
  <c r="I307" i="13" a="1"/>
  <c r="I307" i="13" s="1"/>
  <c r="H307" i="13"/>
  <c r="I306" i="13" a="1"/>
  <c r="I306" i="13" s="1"/>
  <c r="H306" i="13"/>
  <c r="I305" i="13" a="1"/>
  <c r="I305" i="13" s="1"/>
  <c r="H305" i="13"/>
  <c r="I304" i="13" a="1"/>
  <c r="I304" i="13" s="1"/>
  <c r="H304" i="13"/>
  <c r="I303" i="13" a="1"/>
  <c r="I303" i="13" s="1"/>
  <c r="H303" i="13"/>
  <c r="I302" i="13" a="1"/>
  <c r="I302" i="13" s="1"/>
  <c r="H302" i="13"/>
  <c r="I301" i="13" a="1"/>
  <c r="I301" i="13" s="1"/>
  <c r="H301" i="13"/>
  <c r="I300" i="13" a="1"/>
  <c r="I300" i="13" s="1"/>
  <c r="H300" i="13"/>
  <c r="I299" i="13" a="1"/>
  <c r="I299" i="13" s="1"/>
  <c r="H299" i="13"/>
  <c r="I298" i="13" a="1"/>
  <c r="I298" i="13" s="1"/>
  <c r="H298" i="13"/>
  <c r="I297" i="13" a="1"/>
  <c r="I297" i="13" s="1"/>
  <c r="H297" i="13"/>
  <c r="I296" i="13" a="1"/>
  <c r="I296" i="13" s="1"/>
  <c r="H296" i="13"/>
  <c r="I295" i="13" a="1"/>
  <c r="I295" i="13" s="1"/>
  <c r="H295" i="13"/>
  <c r="I294" i="13" a="1"/>
  <c r="I294" i="13" s="1"/>
  <c r="H294" i="13"/>
  <c r="I293" i="13" a="1"/>
  <c r="I293" i="13" s="1"/>
  <c r="H293" i="13"/>
  <c r="I292" i="13" a="1"/>
  <c r="I292" i="13" s="1"/>
  <c r="H292" i="13"/>
  <c r="I291" i="13" a="1"/>
  <c r="I291" i="13" s="1"/>
  <c r="H291" i="13"/>
  <c r="I290" i="13" a="1"/>
  <c r="I290" i="13" s="1"/>
  <c r="H290" i="13"/>
  <c r="I289" i="13" a="1"/>
  <c r="I289" i="13" s="1"/>
  <c r="H289" i="13"/>
  <c r="I288" i="13" a="1"/>
  <c r="I288" i="13" s="1"/>
  <c r="H288" i="13"/>
  <c r="I287" i="13" a="1"/>
  <c r="I287" i="13" s="1"/>
  <c r="H287" i="13"/>
  <c r="I286" i="13" a="1"/>
  <c r="I286" i="13" s="1"/>
  <c r="H286" i="13"/>
  <c r="I285" i="13" a="1"/>
  <c r="I285" i="13" s="1"/>
  <c r="H285" i="13"/>
  <c r="I284" i="13" a="1"/>
  <c r="I284" i="13" s="1"/>
  <c r="H284" i="13"/>
  <c r="I283" i="13" a="1"/>
  <c r="I283" i="13" s="1"/>
  <c r="H283" i="13"/>
  <c r="I282" i="13" a="1"/>
  <c r="I282" i="13" s="1"/>
  <c r="H282" i="13"/>
  <c r="I281" i="13" a="1"/>
  <c r="I281" i="13" s="1"/>
  <c r="H281" i="13"/>
  <c r="I280" i="13" a="1"/>
  <c r="I280" i="13" s="1"/>
  <c r="H280" i="13"/>
  <c r="I279" i="13" a="1"/>
  <c r="I279" i="13" s="1"/>
  <c r="H279" i="13"/>
  <c r="I278" i="13" a="1"/>
  <c r="I278" i="13" s="1"/>
  <c r="H278" i="13"/>
  <c r="I277" i="13" a="1"/>
  <c r="I277" i="13" s="1"/>
  <c r="H277" i="13"/>
  <c r="I276" i="13" a="1"/>
  <c r="I276" i="13" s="1"/>
  <c r="H276" i="13"/>
  <c r="I275" i="13" a="1"/>
  <c r="I275" i="13" s="1"/>
  <c r="H275" i="13"/>
  <c r="I274" i="13" a="1"/>
  <c r="I274" i="13" s="1"/>
  <c r="H274" i="13"/>
  <c r="I273" i="13" a="1"/>
  <c r="I273" i="13" s="1"/>
  <c r="H273" i="13"/>
  <c r="I272" i="13" a="1"/>
  <c r="I272" i="13" s="1"/>
  <c r="H272" i="13"/>
  <c r="I271" i="13" a="1"/>
  <c r="I271" i="13" s="1"/>
  <c r="H271" i="13"/>
  <c r="I270" i="13" a="1"/>
  <c r="I270" i="13" s="1"/>
  <c r="H270" i="13"/>
  <c r="I269" i="13" a="1"/>
  <c r="I269" i="13" s="1"/>
  <c r="H269" i="13"/>
  <c r="I268" i="13" a="1"/>
  <c r="I268" i="13" s="1"/>
  <c r="H268" i="13"/>
  <c r="I267" i="13" a="1"/>
  <c r="I267" i="13" s="1"/>
  <c r="H267" i="13"/>
  <c r="I266" i="13" a="1"/>
  <c r="I266" i="13" s="1"/>
  <c r="H266" i="13"/>
  <c r="I265" i="13" a="1"/>
  <c r="I265" i="13" s="1"/>
  <c r="H265" i="13"/>
  <c r="I264" i="13" a="1"/>
  <c r="I264" i="13" s="1"/>
  <c r="H264" i="13"/>
  <c r="I263" i="13" a="1"/>
  <c r="I263" i="13" s="1"/>
  <c r="H263" i="13"/>
  <c r="I262" i="13" a="1"/>
  <c r="I262" i="13" s="1"/>
  <c r="H262" i="13"/>
  <c r="I261" i="13" a="1"/>
  <c r="I261" i="13" s="1"/>
  <c r="H261" i="13"/>
  <c r="I260" i="13" a="1"/>
  <c r="I260" i="13" s="1"/>
  <c r="H260" i="13"/>
  <c r="I259" i="13" a="1"/>
  <c r="I259" i="13" s="1"/>
  <c r="H259" i="13"/>
  <c r="I258" i="13" a="1"/>
  <c r="I258" i="13" s="1"/>
  <c r="H258" i="13"/>
  <c r="I257" i="13" a="1"/>
  <c r="I257" i="13" s="1"/>
  <c r="H257" i="13"/>
  <c r="I256" i="13" a="1"/>
  <c r="I256" i="13" s="1"/>
  <c r="H256" i="13"/>
  <c r="I255" i="13" a="1"/>
  <c r="I255" i="13" s="1"/>
  <c r="H255" i="13"/>
  <c r="I254" i="13" a="1"/>
  <c r="I254" i="13" s="1"/>
  <c r="H254" i="13"/>
  <c r="I253" i="13" a="1"/>
  <c r="I253" i="13" s="1"/>
  <c r="H253" i="13"/>
  <c r="I252" i="13" a="1"/>
  <c r="I252" i="13" s="1"/>
  <c r="H252" i="13"/>
  <c r="I251" i="13" a="1"/>
  <c r="I251" i="13" s="1"/>
  <c r="H251" i="13"/>
  <c r="I250" i="13" a="1"/>
  <c r="I250" i="13" s="1"/>
  <c r="H250" i="13"/>
  <c r="I249" i="13" a="1"/>
  <c r="I249" i="13" s="1"/>
  <c r="H249" i="13"/>
  <c r="I248" i="13" a="1"/>
  <c r="I248" i="13" s="1"/>
  <c r="H248" i="13"/>
  <c r="I247" i="13" a="1"/>
  <c r="I247" i="13" s="1"/>
  <c r="H247" i="13"/>
  <c r="I246" i="13" a="1"/>
  <c r="I246" i="13" s="1"/>
  <c r="H246" i="13"/>
  <c r="I245" i="13" a="1"/>
  <c r="I245" i="13" s="1"/>
  <c r="H245" i="13"/>
  <c r="I244" i="13" a="1"/>
  <c r="I244" i="13" s="1"/>
  <c r="H244" i="13"/>
  <c r="I243" i="13" a="1"/>
  <c r="I243" i="13" s="1"/>
  <c r="H243" i="13"/>
  <c r="I242" i="13" a="1"/>
  <c r="I242" i="13" s="1"/>
  <c r="H242" i="13"/>
  <c r="I241" i="13" a="1"/>
  <c r="I241" i="13" s="1"/>
  <c r="H241" i="13"/>
  <c r="I240" i="13" a="1"/>
  <c r="I240" i="13" s="1"/>
  <c r="H240" i="13"/>
  <c r="I239" i="13" a="1"/>
  <c r="I239" i="13" s="1"/>
  <c r="H239" i="13"/>
  <c r="I238" i="13" a="1"/>
  <c r="I238" i="13" s="1"/>
  <c r="H238" i="13"/>
  <c r="I237" i="13" a="1"/>
  <c r="I237" i="13" s="1"/>
  <c r="H237" i="13"/>
  <c r="I236" i="13" a="1"/>
  <c r="I236" i="13" s="1"/>
  <c r="H236" i="13"/>
  <c r="I235" i="13" a="1"/>
  <c r="I235" i="13" s="1"/>
  <c r="H235" i="13"/>
  <c r="I234" i="13" a="1"/>
  <c r="I234" i="13" s="1"/>
  <c r="H234" i="13"/>
  <c r="I233" i="13" a="1"/>
  <c r="I233" i="13" s="1"/>
  <c r="H233" i="13"/>
  <c r="I232" i="13" a="1"/>
  <c r="I232" i="13" s="1"/>
  <c r="H232" i="13"/>
  <c r="I231" i="13" a="1"/>
  <c r="I231" i="13" s="1"/>
  <c r="H231" i="13"/>
  <c r="I230" i="13" a="1"/>
  <c r="I230" i="13" s="1"/>
  <c r="H230" i="13"/>
  <c r="I229" i="13" a="1"/>
  <c r="I229" i="13" s="1"/>
  <c r="H229" i="13"/>
  <c r="I228" i="13" a="1"/>
  <c r="I228" i="13" s="1"/>
  <c r="H228" i="13"/>
  <c r="I227" i="13" a="1"/>
  <c r="I227" i="13" s="1"/>
  <c r="H227" i="13"/>
  <c r="I226" i="13" a="1"/>
  <c r="I226" i="13" s="1"/>
  <c r="H226" i="13"/>
  <c r="I225" i="13" a="1"/>
  <c r="I225" i="13" s="1"/>
  <c r="H225" i="13"/>
  <c r="I224" i="13" a="1"/>
  <c r="I224" i="13" s="1"/>
  <c r="H224" i="13"/>
  <c r="I223" i="13" a="1"/>
  <c r="I223" i="13" s="1"/>
  <c r="H223" i="13"/>
  <c r="I222" i="13" a="1"/>
  <c r="I222" i="13" s="1"/>
  <c r="H222" i="13"/>
  <c r="I221" i="13" a="1"/>
  <c r="I221" i="13" s="1"/>
  <c r="H221" i="13"/>
  <c r="I220" i="13" a="1"/>
  <c r="I220" i="13" s="1"/>
  <c r="H220" i="13"/>
  <c r="I219" i="13" a="1"/>
  <c r="I219" i="13" s="1"/>
  <c r="H219" i="13"/>
  <c r="I218" i="13" a="1"/>
  <c r="I218" i="13" s="1"/>
  <c r="H218" i="13"/>
  <c r="I217" i="13" a="1"/>
  <c r="I217" i="13" s="1"/>
  <c r="H217" i="13"/>
  <c r="I216" i="13" a="1"/>
  <c r="I216" i="13" s="1"/>
  <c r="H216" i="13"/>
  <c r="I215" i="13" a="1"/>
  <c r="I215" i="13" s="1"/>
  <c r="H215" i="13"/>
  <c r="I214" i="13" a="1"/>
  <c r="I214" i="13" s="1"/>
  <c r="H214" i="13"/>
  <c r="I213" i="13" a="1"/>
  <c r="I213" i="13" s="1"/>
  <c r="H213" i="13"/>
  <c r="I212" i="13" a="1"/>
  <c r="I212" i="13" s="1"/>
  <c r="H212" i="13"/>
  <c r="I211" i="13" a="1"/>
  <c r="I211" i="13" s="1"/>
  <c r="H211" i="13"/>
  <c r="I210" i="13" a="1"/>
  <c r="I210" i="13" s="1"/>
  <c r="H210" i="13"/>
  <c r="I209" i="13" a="1"/>
  <c r="I209" i="13" s="1"/>
  <c r="H209" i="13"/>
  <c r="I208" i="13" a="1"/>
  <c r="I208" i="13" s="1"/>
  <c r="H208" i="13"/>
  <c r="I207" i="13" a="1"/>
  <c r="I207" i="13" s="1"/>
  <c r="H207" i="13"/>
  <c r="I206" i="13" a="1"/>
  <c r="I206" i="13" s="1"/>
  <c r="H206" i="13"/>
  <c r="I205" i="13" a="1"/>
  <c r="I205" i="13" s="1"/>
  <c r="H205" i="13"/>
  <c r="I204" i="13" a="1"/>
  <c r="I204" i="13" s="1"/>
  <c r="H204" i="13"/>
  <c r="I203" i="13" a="1"/>
  <c r="I203" i="13" s="1"/>
  <c r="H203" i="13"/>
  <c r="I202" i="13" a="1"/>
  <c r="I202" i="13" s="1"/>
  <c r="H202" i="13"/>
  <c r="I201" i="13" a="1"/>
  <c r="I201" i="13" s="1"/>
  <c r="H201" i="13"/>
  <c r="I200" i="13" a="1"/>
  <c r="I200" i="13" s="1"/>
  <c r="H200" i="13"/>
  <c r="I199" i="13" a="1"/>
  <c r="I199" i="13" s="1"/>
  <c r="H199" i="13"/>
  <c r="I198" i="13" a="1"/>
  <c r="I198" i="13" s="1"/>
  <c r="H198" i="13"/>
  <c r="I197" i="13" a="1"/>
  <c r="I197" i="13" s="1"/>
  <c r="H197" i="13"/>
  <c r="I196" i="13" a="1"/>
  <c r="I196" i="13" s="1"/>
  <c r="H196" i="13"/>
  <c r="I195" i="13" a="1"/>
  <c r="I195" i="13" s="1"/>
  <c r="H195" i="13"/>
  <c r="I194" i="13" a="1"/>
  <c r="I194" i="13" s="1"/>
  <c r="H194" i="13"/>
  <c r="I193" i="13" a="1"/>
  <c r="I193" i="13" s="1"/>
  <c r="H193" i="13"/>
  <c r="I192" i="13" a="1"/>
  <c r="I192" i="13" s="1"/>
  <c r="H192" i="13"/>
  <c r="I191" i="13" a="1"/>
  <c r="I191" i="13" s="1"/>
  <c r="H191" i="13"/>
  <c r="I190" i="13" a="1"/>
  <c r="I190" i="13" s="1"/>
  <c r="H190" i="13"/>
  <c r="I189" i="13" a="1"/>
  <c r="I189" i="13" s="1"/>
  <c r="H189" i="13"/>
  <c r="I188" i="13" a="1"/>
  <c r="I188" i="13" s="1"/>
  <c r="H188" i="13"/>
  <c r="I187" i="13" a="1"/>
  <c r="I187" i="13" s="1"/>
  <c r="H187" i="13"/>
  <c r="I186" i="13" a="1"/>
  <c r="I186" i="13" s="1"/>
  <c r="H186" i="13"/>
  <c r="I185" i="13" a="1"/>
  <c r="I185" i="13" s="1"/>
  <c r="H185" i="13"/>
  <c r="I184" i="13" a="1"/>
  <c r="I184" i="13" s="1"/>
  <c r="H184" i="13"/>
  <c r="I183" i="13" a="1"/>
  <c r="I183" i="13" s="1"/>
  <c r="H183" i="13"/>
  <c r="I182" i="13" a="1"/>
  <c r="I182" i="13" s="1"/>
  <c r="H182" i="13"/>
  <c r="I181" i="13" a="1"/>
  <c r="I181" i="13" s="1"/>
  <c r="H181" i="13"/>
  <c r="I180" i="13" a="1"/>
  <c r="I180" i="13" s="1"/>
  <c r="H180" i="13"/>
  <c r="I179" i="13" a="1"/>
  <c r="I179" i="13" s="1"/>
  <c r="H179" i="13"/>
  <c r="I178" i="13" a="1"/>
  <c r="I178" i="13" s="1"/>
  <c r="H178" i="13"/>
  <c r="I177" i="13" a="1"/>
  <c r="I177" i="13" s="1"/>
  <c r="H177" i="13"/>
  <c r="I176" i="13" a="1"/>
  <c r="I176" i="13" s="1"/>
  <c r="H176" i="13"/>
  <c r="I175" i="13" a="1"/>
  <c r="I175" i="13" s="1"/>
  <c r="H175" i="13"/>
  <c r="I174" i="13" a="1"/>
  <c r="I174" i="13" s="1"/>
  <c r="H174" i="13"/>
  <c r="I173" i="13" a="1"/>
  <c r="I173" i="13" s="1"/>
  <c r="H173" i="13"/>
  <c r="I172" i="13" a="1"/>
  <c r="I172" i="13" s="1"/>
  <c r="H172" i="13"/>
  <c r="I171" i="13" a="1"/>
  <c r="I171" i="13" s="1"/>
  <c r="H171" i="13"/>
  <c r="I170" i="13" a="1"/>
  <c r="I170" i="13" s="1"/>
  <c r="H170" i="13"/>
  <c r="I169" i="13" a="1"/>
  <c r="I169" i="13" s="1"/>
  <c r="H169" i="13"/>
  <c r="I168" i="13" a="1"/>
  <c r="I168" i="13" s="1"/>
  <c r="H168" i="13"/>
  <c r="I167" i="13" a="1"/>
  <c r="I167" i="13" s="1"/>
  <c r="H167" i="13"/>
  <c r="I166" i="13" a="1"/>
  <c r="I166" i="13" s="1"/>
  <c r="H166" i="13"/>
  <c r="I165" i="13" a="1"/>
  <c r="I165" i="13" s="1"/>
  <c r="H165" i="13"/>
  <c r="I164" i="13" a="1"/>
  <c r="I164" i="13" s="1"/>
  <c r="H164" i="13"/>
  <c r="I163" i="13" a="1"/>
  <c r="I163" i="13" s="1"/>
  <c r="H163" i="13"/>
  <c r="I162" i="13" a="1"/>
  <c r="I162" i="13" s="1"/>
  <c r="H162" i="13"/>
  <c r="I161" i="13" a="1"/>
  <c r="I161" i="13" s="1"/>
  <c r="H161" i="13"/>
  <c r="I160" i="13" a="1"/>
  <c r="I160" i="13" s="1"/>
  <c r="H160" i="13"/>
  <c r="I159" i="13" a="1"/>
  <c r="I159" i="13" s="1"/>
  <c r="H159" i="13"/>
  <c r="I158" i="13" a="1"/>
  <c r="I158" i="13" s="1"/>
  <c r="H158" i="13"/>
  <c r="I157" i="13" a="1"/>
  <c r="I157" i="13" s="1"/>
  <c r="H157" i="13"/>
  <c r="I156" i="13" a="1"/>
  <c r="I156" i="13" s="1"/>
  <c r="H156" i="13"/>
  <c r="I155" i="13" a="1"/>
  <c r="I155" i="13" s="1"/>
  <c r="H155" i="13"/>
  <c r="I154" i="13" a="1"/>
  <c r="I154" i="13" s="1"/>
  <c r="H154" i="13"/>
  <c r="I153" i="13" a="1"/>
  <c r="I153" i="13" s="1"/>
  <c r="H153" i="13"/>
  <c r="I152" i="13" a="1"/>
  <c r="I152" i="13" s="1"/>
  <c r="H152" i="13"/>
  <c r="I151" i="13" a="1"/>
  <c r="I151" i="13" s="1"/>
  <c r="H151" i="13"/>
  <c r="I150" i="13" a="1"/>
  <c r="I150" i="13" s="1"/>
  <c r="H150" i="13"/>
  <c r="I149" i="13" a="1"/>
  <c r="I149" i="13" s="1"/>
  <c r="H149" i="13"/>
  <c r="I148" i="13" a="1"/>
  <c r="I148" i="13" s="1"/>
  <c r="H148" i="13"/>
  <c r="I147" i="13" a="1"/>
  <c r="I147" i="13" s="1"/>
  <c r="H147" i="13"/>
  <c r="I146" i="13" a="1"/>
  <c r="I146" i="13" s="1"/>
  <c r="H146" i="13"/>
  <c r="I145" i="13" a="1"/>
  <c r="I145" i="13" s="1"/>
  <c r="H145" i="13"/>
  <c r="I144" i="13" a="1"/>
  <c r="I144" i="13" s="1"/>
  <c r="H144" i="13"/>
  <c r="I143" i="13" a="1"/>
  <c r="I143" i="13" s="1"/>
  <c r="H143" i="13"/>
  <c r="I142" i="13" a="1"/>
  <c r="I142" i="13" s="1"/>
  <c r="H142" i="13"/>
  <c r="I141" i="13" a="1"/>
  <c r="I141" i="13" s="1"/>
  <c r="H141" i="13"/>
  <c r="I140" i="13" a="1"/>
  <c r="I140" i="13" s="1"/>
  <c r="H140" i="13"/>
  <c r="I139" i="13" a="1"/>
  <c r="I139" i="13" s="1"/>
  <c r="H139" i="13"/>
  <c r="I138" i="13" a="1"/>
  <c r="I138" i="13" s="1"/>
  <c r="H138" i="13"/>
  <c r="I137" i="13" a="1"/>
  <c r="I137" i="13" s="1"/>
  <c r="H137" i="13"/>
  <c r="I136" i="13" a="1"/>
  <c r="I136" i="13" s="1"/>
  <c r="H136" i="13"/>
  <c r="I135" i="13" a="1"/>
  <c r="I135" i="13" s="1"/>
  <c r="H135" i="13"/>
  <c r="I134" i="13" a="1"/>
  <c r="I134" i="13" s="1"/>
  <c r="H134" i="13"/>
  <c r="I133" i="13" a="1"/>
  <c r="I133" i="13" s="1"/>
  <c r="H133" i="13"/>
  <c r="I132" i="13" a="1"/>
  <c r="I132" i="13" s="1"/>
  <c r="H132" i="13"/>
  <c r="I131" i="13" a="1"/>
  <c r="I131" i="13" s="1"/>
  <c r="H131" i="13"/>
  <c r="I130" i="13" a="1"/>
  <c r="I130" i="13" s="1"/>
  <c r="H130" i="13"/>
  <c r="I129" i="13" a="1"/>
  <c r="I129" i="13" s="1"/>
  <c r="H129" i="13"/>
  <c r="I128" i="13" a="1"/>
  <c r="I128" i="13" s="1"/>
  <c r="H128" i="13"/>
  <c r="I127" i="13" a="1"/>
  <c r="I127" i="13" s="1"/>
  <c r="H127" i="13"/>
  <c r="I126" i="13" a="1"/>
  <c r="I126" i="13" s="1"/>
  <c r="H126" i="13"/>
  <c r="I125" i="13" a="1"/>
  <c r="I125" i="13" s="1"/>
  <c r="H125" i="13"/>
  <c r="I124" i="13" a="1"/>
  <c r="I124" i="13" s="1"/>
  <c r="H124" i="13"/>
  <c r="I123" i="13" a="1"/>
  <c r="I123" i="13" s="1"/>
  <c r="H123" i="13"/>
  <c r="I122" i="13" a="1"/>
  <c r="I122" i="13" s="1"/>
  <c r="H122" i="13"/>
  <c r="I121" i="13" a="1"/>
  <c r="I121" i="13" s="1"/>
  <c r="H121" i="13"/>
  <c r="I120" i="13" a="1"/>
  <c r="I120" i="13" s="1"/>
  <c r="H120" i="13"/>
  <c r="I119" i="13" a="1"/>
  <c r="I119" i="13" s="1"/>
  <c r="H119" i="13"/>
  <c r="I118" i="13" a="1"/>
  <c r="I118" i="13" s="1"/>
  <c r="H118" i="13"/>
  <c r="I117" i="13" a="1"/>
  <c r="I117" i="13" s="1"/>
  <c r="H117" i="13"/>
  <c r="I116" i="13" a="1"/>
  <c r="I116" i="13" s="1"/>
  <c r="H116" i="13"/>
  <c r="I115" i="13" a="1"/>
  <c r="I115" i="13" s="1"/>
  <c r="H115" i="13"/>
  <c r="I114" i="13" a="1"/>
  <c r="I114" i="13" s="1"/>
  <c r="H114" i="13"/>
  <c r="I113" i="13" a="1"/>
  <c r="I113" i="13" s="1"/>
  <c r="H113" i="13"/>
  <c r="I112" i="13" a="1"/>
  <c r="I112" i="13" s="1"/>
  <c r="H112" i="13"/>
  <c r="I111" i="13" a="1"/>
  <c r="I111" i="13" s="1"/>
  <c r="H111" i="13"/>
  <c r="I110" i="13" a="1"/>
  <c r="I110" i="13" s="1"/>
  <c r="H110" i="13"/>
  <c r="I109" i="13" a="1"/>
  <c r="I109" i="13" s="1"/>
  <c r="H109" i="13"/>
  <c r="I108" i="13" a="1"/>
  <c r="I108" i="13" s="1"/>
  <c r="H108" i="13"/>
  <c r="I107" i="13" a="1"/>
  <c r="I107" i="13" s="1"/>
  <c r="H107" i="13"/>
  <c r="I106" i="13" a="1"/>
  <c r="I106" i="13" s="1"/>
  <c r="H106" i="13"/>
  <c r="I105" i="13" a="1"/>
  <c r="I105" i="13" s="1"/>
  <c r="H105" i="13"/>
  <c r="I104" i="13" a="1"/>
  <c r="I104" i="13" s="1"/>
  <c r="H104" i="13"/>
  <c r="I103" i="13" a="1"/>
  <c r="I103" i="13" s="1"/>
  <c r="H103" i="13"/>
  <c r="I102" i="13" a="1"/>
  <c r="I102" i="13" s="1"/>
  <c r="H102" i="13"/>
  <c r="I101" i="13" a="1"/>
  <c r="I101" i="13" s="1"/>
  <c r="H101" i="13"/>
  <c r="I100" i="13" a="1"/>
  <c r="I100" i="13" s="1"/>
  <c r="H100" i="13"/>
  <c r="I99" i="13" a="1"/>
  <c r="I99" i="13" s="1"/>
  <c r="H99" i="13"/>
  <c r="I98" i="13" a="1"/>
  <c r="I98" i="13" s="1"/>
  <c r="H98" i="13"/>
  <c r="I97" i="13" a="1"/>
  <c r="I97" i="13" s="1"/>
  <c r="H97" i="13"/>
  <c r="I96" i="13" a="1"/>
  <c r="I96" i="13" s="1"/>
  <c r="H96" i="13"/>
  <c r="I95" i="13" a="1"/>
  <c r="I95" i="13" s="1"/>
  <c r="H95" i="13"/>
  <c r="I94" i="13" a="1"/>
  <c r="I94" i="13" s="1"/>
  <c r="H94" i="13"/>
  <c r="I93" i="13" a="1"/>
  <c r="I93" i="13" s="1"/>
  <c r="H93" i="13"/>
  <c r="I92" i="13" a="1"/>
  <c r="I92" i="13" s="1"/>
  <c r="H92" i="13"/>
  <c r="I91" i="13" a="1"/>
  <c r="I91" i="13" s="1"/>
  <c r="H91" i="13"/>
  <c r="I90" i="13" a="1"/>
  <c r="I90" i="13" s="1"/>
  <c r="H90" i="13"/>
  <c r="I89" i="13" a="1"/>
  <c r="I89" i="13" s="1"/>
  <c r="H89" i="13"/>
  <c r="I88" i="13" a="1"/>
  <c r="I88" i="13" s="1"/>
  <c r="H88" i="13"/>
  <c r="I87" i="13" a="1"/>
  <c r="I87" i="13" s="1"/>
  <c r="H87" i="13"/>
  <c r="I86" i="13" a="1"/>
  <c r="I86" i="13" s="1"/>
  <c r="H86" i="13"/>
  <c r="I85" i="13" a="1"/>
  <c r="I85" i="13" s="1"/>
  <c r="H85" i="13"/>
  <c r="I84" i="13" a="1"/>
  <c r="I84" i="13" s="1"/>
  <c r="H84" i="13"/>
  <c r="I83" i="13" a="1"/>
  <c r="I83" i="13" s="1"/>
  <c r="H83" i="13"/>
  <c r="I82" i="13" a="1"/>
  <c r="I82" i="13" s="1"/>
  <c r="H82" i="13"/>
  <c r="I81" i="13" a="1"/>
  <c r="I81" i="13" s="1"/>
  <c r="H81" i="13"/>
  <c r="I80" i="13" a="1"/>
  <c r="I80" i="13" s="1"/>
  <c r="H80" i="13"/>
  <c r="I79" i="13" a="1"/>
  <c r="I79" i="13" s="1"/>
  <c r="H79" i="13"/>
  <c r="I78" i="13" a="1"/>
  <c r="I78" i="13" s="1"/>
  <c r="H78" i="13"/>
  <c r="I77" i="13" a="1"/>
  <c r="I77" i="13" s="1"/>
  <c r="H77" i="13"/>
  <c r="I76" i="13" a="1"/>
  <c r="I76" i="13" s="1"/>
  <c r="H76" i="13"/>
  <c r="I75" i="13" a="1"/>
  <c r="I75" i="13" s="1"/>
  <c r="H75" i="13"/>
  <c r="I74" i="13" a="1"/>
  <c r="I74" i="13" s="1"/>
  <c r="H74" i="13"/>
  <c r="I73" i="13" a="1"/>
  <c r="I73" i="13" s="1"/>
  <c r="H73" i="13"/>
  <c r="I72" i="13" a="1"/>
  <c r="I72" i="13" s="1"/>
  <c r="H72" i="13"/>
  <c r="I71" i="13" a="1"/>
  <c r="I71" i="13" s="1"/>
  <c r="H71" i="13"/>
  <c r="I70" i="13" a="1"/>
  <c r="I70" i="13" s="1"/>
  <c r="H70" i="13"/>
  <c r="I69" i="13" a="1"/>
  <c r="I69" i="13" s="1"/>
  <c r="H69" i="13"/>
  <c r="I68" i="13" a="1"/>
  <c r="I68" i="13" s="1"/>
  <c r="H68" i="13"/>
  <c r="I67" i="13" a="1"/>
  <c r="I67" i="13" s="1"/>
  <c r="H67" i="13"/>
  <c r="I66" i="13" a="1"/>
  <c r="I66" i="13" s="1"/>
  <c r="H66" i="13"/>
  <c r="I65" i="13" a="1"/>
  <c r="I65" i="13" s="1"/>
  <c r="H65" i="13"/>
  <c r="I64" i="13" a="1"/>
  <c r="I64" i="13" s="1"/>
  <c r="H64" i="13"/>
  <c r="I63" i="13" a="1"/>
  <c r="I63" i="13" s="1"/>
  <c r="H63" i="13"/>
  <c r="I62" i="13" a="1"/>
  <c r="I62" i="13" s="1"/>
  <c r="H62" i="13"/>
  <c r="I61" i="13" a="1"/>
  <c r="I61" i="13" s="1"/>
  <c r="H61" i="13"/>
  <c r="I60" i="13" a="1"/>
  <c r="I60" i="13" s="1"/>
  <c r="H60" i="13"/>
  <c r="I59" i="13" a="1"/>
  <c r="I59" i="13" s="1"/>
  <c r="H59" i="13"/>
  <c r="I58" i="13" a="1"/>
  <c r="I58" i="13" s="1"/>
  <c r="H58" i="13"/>
  <c r="I57" i="13" a="1"/>
  <c r="I57" i="13" s="1"/>
  <c r="H57" i="13"/>
  <c r="I56" i="13" a="1"/>
  <c r="I56" i="13" s="1"/>
  <c r="H56" i="13"/>
  <c r="I55" i="13" a="1"/>
  <c r="I55" i="13" s="1"/>
  <c r="H55" i="13"/>
  <c r="I54" i="13" a="1"/>
  <c r="I54" i="13" s="1"/>
  <c r="H54" i="13"/>
  <c r="I53" i="13" a="1"/>
  <c r="I53" i="13" s="1"/>
  <c r="H53" i="13"/>
  <c r="I52" i="13" a="1"/>
  <c r="I52" i="13" s="1"/>
  <c r="H52" i="13"/>
  <c r="I51" i="13" a="1"/>
  <c r="I51" i="13" s="1"/>
  <c r="H51" i="13"/>
  <c r="I50" i="13" a="1"/>
  <c r="I50" i="13" s="1"/>
  <c r="H50" i="13"/>
  <c r="I49" i="13" a="1"/>
  <c r="I49" i="13" s="1"/>
  <c r="H49" i="13"/>
  <c r="I48" i="13" a="1"/>
  <c r="I48" i="13" s="1"/>
  <c r="H48" i="13"/>
  <c r="I47" i="13" a="1"/>
  <c r="I47" i="13" s="1"/>
  <c r="H47" i="13"/>
  <c r="I46" i="13" a="1"/>
  <c r="I46" i="13" s="1"/>
  <c r="H46" i="13"/>
  <c r="I45" i="13" a="1"/>
  <c r="I45" i="13" s="1"/>
  <c r="H45" i="13"/>
  <c r="I44" i="13" a="1"/>
  <c r="I44" i="13" s="1"/>
  <c r="H44" i="13"/>
  <c r="I43" i="13" a="1"/>
  <c r="I43" i="13" s="1"/>
  <c r="H43" i="13"/>
  <c r="I42" i="13" a="1"/>
  <c r="I42" i="13" s="1"/>
  <c r="H42" i="13"/>
  <c r="I41" i="13" a="1"/>
  <c r="I41" i="13" s="1"/>
  <c r="H41" i="13"/>
  <c r="I40" i="13" a="1"/>
  <c r="I40" i="13" s="1"/>
  <c r="H40" i="13"/>
  <c r="I39" i="13" a="1"/>
  <c r="I39" i="13" s="1"/>
  <c r="H39" i="13"/>
  <c r="I38" i="13" a="1"/>
  <c r="I38" i="13" s="1"/>
  <c r="H38" i="13"/>
  <c r="I37" i="13" a="1"/>
  <c r="I37" i="13" s="1"/>
  <c r="H37" i="13"/>
  <c r="I36" i="13" a="1"/>
  <c r="I36" i="13" s="1"/>
  <c r="H36" i="13"/>
  <c r="I35" i="13" a="1"/>
  <c r="I35" i="13" s="1"/>
  <c r="H35" i="13"/>
  <c r="I34" i="13" a="1"/>
  <c r="I34" i="13" s="1"/>
  <c r="H34" i="13"/>
  <c r="I33" i="13" a="1"/>
  <c r="I33" i="13" s="1"/>
  <c r="H33" i="13"/>
  <c r="I32" i="13" a="1"/>
  <c r="I32" i="13" s="1"/>
  <c r="H32" i="13"/>
  <c r="I31" i="13" a="1"/>
  <c r="I31" i="13" s="1"/>
  <c r="H31" i="13"/>
  <c r="I30" i="13" a="1"/>
  <c r="I30" i="13" s="1"/>
  <c r="H30" i="13"/>
  <c r="I29" i="13" a="1"/>
  <c r="I29" i="13" s="1"/>
  <c r="H29" i="13"/>
  <c r="I28" i="13" a="1"/>
  <c r="I28" i="13" s="1"/>
  <c r="H28" i="13"/>
  <c r="I27" i="13" a="1"/>
  <c r="I27" i="13" s="1"/>
  <c r="H27" i="13"/>
  <c r="I26" i="13" a="1"/>
  <c r="I26" i="13" s="1"/>
  <c r="H26" i="13"/>
  <c r="I25" i="13" a="1"/>
  <c r="I25" i="13" s="1"/>
  <c r="H25" i="13"/>
  <c r="I24" i="13" a="1"/>
  <c r="I24" i="13" s="1"/>
  <c r="H24" i="13"/>
  <c r="I23" i="13" a="1"/>
  <c r="I23" i="13" s="1"/>
  <c r="H23" i="13"/>
  <c r="C23" i="13"/>
  <c r="I22" i="13" a="1"/>
  <c r="I22" i="13" s="1"/>
  <c r="H22" i="13"/>
  <c r="C22" i="13"/>
  <c r="I21" i="13" a="1"/>
  <c r="I21" i="13" s="1"/>
  <c r="H21" i="13"/>
  <c r="C21" i="13"/>
  <c r="I20" i="13" a="1"/>
  <c r="I20" i="13" s="1"/>
  <c r="H20" i="13"/>
  <c r="C20" i="13"/>
  <c r="I19" i="13" a="1"/>
  <c r="I19" i="13" s="1"/>
  <c r="H19" i="13"/>
  <c r="C19" i="13"/>
  <c r="I18" i="13" a="1"/>
  <c r="I18" i="13" s="1"/>
  <c r="H18" i="13"/>
  <c r="C18" i="13"/>
  <c r="I17" i="13" a="1"/>
  <c r="I17" i="13" s="1"/>
  <c r="H17" i="13"/>
  <c r="C17" i="13"/>
  <c r="I16" i="13" a="1"/>
  <c r="I16" i="13" s="1"/>
  <c r="H16" i="13"/>
  <c r="C16" i="13"/>
  <c r="I15" i="13" a="1"/>
  <c r="I15" i="13" s="1"/>
  <c r="H15" i="13"/>
  <c r="C15" i="13"/>
  <c r="I14" i="13" a="1"/>
  <c r="I14" i="13" s="1"/>
  <c r="H14" i="13"/>
  <c r="C14" i="13"/>
  <c r="I13" i="13" a="1"/>
  <c r="I13" i="13" s="1"/>
  <c r="H13" i="13"/>
  <c r="C13" i="13"/>
  <c r="I12" i="13" a="1"/>
  <c r="I12" i="13" s="1"/>
  <c r="H12" i="13"/>
  <c r="C12" i="13"/>
  <c r="I11" i="13" a="1"/>
  <c r="I11" i="13" s="1"/>
  <c r="H11" i="13"/>
  <c r="I10" i="13" a="1"/>
  <c r="I10" i="13" s="1"/>
  <c r="H10" i="13"/>
  <c r="I9" i="13" a="1"/>
  <c r="I9" i="13" s="1"/>
  <c r="H9" i="13"/>
  <c r="I8" i="13" a="1"/>
  <c r="I8" i="13" s="1"/>
  <c r="H8" i="13"/>
  <c r="D8" i="13"/>
  <c r="I7" i="13" a="1"/>
  <c r="I7" i="13" s="1"/>
  <c r="H7" i="13"/>
  <c r="I6" i="13" a="1"/>
  <c r="I6" i="13" s="1"/>
  <c r="H6" i="13"/>
  <c r="D6" i="13"/>
  <c r="I5" i="13" a="1"/>
  <c r="I5" i="13" s="1"/>
  <c r="H5" i="13"/>
  <c r="D5" i="13"/>
  <c r="I4" i="13" a="1"/>
  <c r="I4" i="13" s="1"/>
  <c r="H4" i="13"/>
  <c r="D4" i="13"/>
  <c r="I3" i="13" a="1"/>
  <c r="I3" i="13" s="1"/>
  <c r="H3" i="13"/>
  <c r="D3" i="13"/>
  <c r="I2" i="13" a="1"/>
  <c r="I2" i="13" s="1"/>
  <c r="H2" i="13"/>
  <c r="D2" i="13"/>
  <c r="H367" i="12"/>
  <c r="I367" i="12" a="1"/>
  <c r="I367" i="12" s="1"/>
  <c r="J367" i="12" a="1"/>
  <c r="J367" i="12" s="1"/>
  <c r="J366" i="12" a="1"/>
  <c r="J366" i="12" s="1"/>
  <c r="I366" i="12" a="1"/>
  <c r="I366" i="12" s="1"/>
  <c r="H366" i="12"/>
  <c r="J365" i="12" a="1"/>
  <c r="J365" i="12" s="1"/>
  <c r="I365" i="12" a="1"/>
  <c r="I365" i="12" s="1"/>
  <c r="H365" i="12"/>
  <c r="J364" i="12" a="1"/>
  <c r="J364" i="12" s="1"/>
  <c r="I364" i="12" a="1"/>
  <c r="I364" i="12" s="1"/>
  <c r="H364" i="12"/>
  <c r="J363" i="12" a="1"/>
  <c r="J363" i="12" s="1"/>
  <c r="I363" i="12" a="1"/>
  <c r="I363" i="12" s="1"/>
  <c r="H363" i="12"/>
  <c r="J362" i="12" a="1"/>
  <c r="J362" i="12" s="1"/>
  <c r="I362" i="12" a="1"/>
  <c r="I362" i="12" s="1"/>
  <c r="H362" i="12"/>
  <c r="J361" i="12" a="1"/>
  <c r="J361" i="12" s="1"/>
  <c r="I361" i="12" a="1"/>
  <c r="I361" i="12" s="1"/>
  <c r="H361" i="12"/>
  <c r="J360" i="12" a="1"/>
  <c r="J360" i="12" s="1"/>
  <c r="I360" i="12" a="1"/>
  <c r="I360" i="12" s="1"/>
  <c r="H360" i="12"/>
  <c r="J359" i="12" a="1"/>
  <c r="J359" i="12" s="1"/>
  <c r="I359" i="12" a="1"/>
  <c r="I359" i="12" s="1"/>
  <c r="H359" i="12"/>
  <c r="J358" i="12" a="1"/>
  <c r="J358" i="12" s="1"/>
  <c r="I358" i="12" a="1"/>
  <c r="I358" i="12" s="1"/>
  <c r="H358" i="12"/>
  <c r="J357" i="12" a="1"/>
  <c r="J357" i="12" s="1"/>
  <c r="I357" i="12" a="1"/>
  <c r="I357" i="12" s="1"/>
  <c r="H357" i="12"/>
  <c r="J356" i="12" a="1"/>
  <c r="J356" i="12" s="1"/>
  <c r="I356" i="12" a="1"/>
  <c r="I356" i="12" s="1"/>
  <c r="H356" i="12"/>
  <c r="J355" i="12" a="1"/>
  <c r="J355" i="12" s="1"/>
  <c r="I355" i="12" a="1"/>
  <c r="I355" i="12" s="1"/>
  <c r="H355" i="12"/>
  <c r="J354" i="12" a="1"/>
  <c r="J354" i="12" s="1"/>
  <c r="I354" i="12" a="1"/>
  <c r="I354" i="12" s="1"/>
  <c r="H354" i="12"/>
  <c r="J353" i="12" a="1"/>
  <c r="J353" i="12" s="1"/>
  <c r="I353" i="12" a="1"/>
  <c r="I353" i="12" s="1"/>
  <c r="H353" i="12"/>
  <c r="J352" i="12" a="1"/>
  <c r="J352" i="12" s="1"/>
  <c r="I352" i="12" a="1"/>
  <c r="I352" i="12" s="1"/>
  <c r="H352" i="12"/>
  <c r="J351" i="12" a="1"/>
  <c r="J351" i="12" s="1"/>
  <c r="I351" i="12" a="1"/>
  <c r="I351" i="12" s="1"/>
  <c r="H351" i="12"/>
  <c r="J350" i="12" a="1"/>
  <c r="J350" i="12" s="1"/>
  <c r="I350" i="12" a="1"/>
  <c r="I350" i="12" s="1"/>
  <c r="H350" i="12"/>
  <c r="J349" i="12" a="1"/>
  <c r="J349" i="12" s="1"/>
  <c r="I349" i="12" a="1"/>
  <c r="I349" i="12" s="1"/>
  <c r="H349" i="12"/>
  <c r="J348" i="12" a="1"/>
  <c r="J348" i="12" s="1"/>
  <c r="I348" i="12" a="1"/>
  <c r="I348" i="12" s="1"/>
  <c r="H348" i="12"/>
  <c r="J347" i="12" a="1"/>
  <c r="J347" i="12" s="1"/>
  <c r="I347" i="12" a="1"/>
  <c r="I347" i="12" s="1"/>
  <c r="H347" i="12"/>
  <c r="J346" i="12" a="1"/>
  <c r="J346" i="12" s="1"/>
  <c r="I346" i="12" a="1"/>
  <c r="I346" i="12" s="1"/>
  <c r="H346" i="12"/>
  <c r="J345" i="12" a="1"/>
  <c r="J345" i="12" s="1"/>
  <c r="I345" i="12" a="1"/>
  <c r="I345" i="12" s="1"/>
  <c r="H345" i="12"/>
  <c r="J344" i="12" a="1"/>
  <c r="J344" i="12" s="1"/>
  <c r="I344" i="12" a="1"/>
  <c r="I344" i="12" s="1"/>
  <c r="H344" i="12"/>
  <c r="J343" i="12" a="1"/>
  <c r="J343" i="12" s="1"/>
  <c r="I343" i="12" a="1"/>
  <c r="I343" i="12" s="1"/>
  <c r="H343" i="12"/>
  <c r="J342" i="12" a="1"/>
  <c r="J342" i="12" s="1"/>
  <c r="I342" i="12" a="1"/>
  <c r="I342" i="12" s="1"/>
  <c r="H342" i="12"/>
  <c r="J341" i="12" a="1"/>
  <c r="J341" i="12" s="1"/>
  <c r="I341" i="12" a="1"/>
  <c r="I341" i="12" s="1"/>
  <c r="H341" i="12"/>
  <c r="J340" i="12" a="1"/>
  <c r="J340" i="12" s="1"/>
  <c r="I340" i="12" a="1"/>
  <c r="I340" i="12" s="1"/>
  <c r="H340" i="12"/>
  <c r="J339" i="12" a="1"/>
  <c r="J339" i="12" s="1"/>
  <c r="I339" i="12" a="1"/>
  <c r="I339" i="12" s="1"/>
  <c r="H339" i="12"/>
  <c r="J338" i="12" a="1"/>
  <c r="J338" i="12" s="1"/>
  <c r="I338" i="12" a="1"/>
  <c r="I338" i="12" s="1"/>
  <c r="H338" i="12"/>
  <c r="J337" i="12" a="1"/>
  <c r="J337" i="12" s="1"/>
  <c r="I337" i="12" a="1"/>
  <c r="I337" i="12" s="1"/>
  <c r="H337" i="12"/>
  <c r="J336" i="12" a="1"/>
  <c r="J336" i="12" s="1"/>
  <c r="I336" i="12" a="1"/>
  <c r="I336" i="12" s="1"/>
  <c r="H336" i="12"/>
  <c r="J335" i="12" a="1"/>
  <c r="J335" i="12" s="1"/>
  <c r="I335" i="12" a="1"/>
  <c r="I335" i="12" s="1"/>
  <c r="H335" i="12"/>
  <c r="J334" i="12" a="1"/>
  <c r="J334" i="12" s="1"/>
  <c r="I334" i="12" a="1"/>
  <c r="I334" i="12" s="1"/>
  <c r="H334" i="12"/>
  <c r="J333" i="12" a="1"/>
  <c r="J333" i="12" s="1"/>
  <c r="I333" i="12" a="1"/>
  <c r="I333" i="12" s="1"/>
  <c r="H333" i="12"/>
  <c r="J332" i="12" a="1"/>
  <c r="J332" i="12" s="1"/>
  <c r="I332" i="12" a="1"/>
  <c r="I332" i="12" s="1"/>
  <c r="H332" i="12"/>
  <c r="J331" i="12" a="1"/>
  <c r="J331" i="12" s="1"/>
  <c r="I331" i="12" a="1"/>
  <c r="I331" i="12" s="1"/>
  <c r="H331" i="12"/>
  <c r="J330" i="12" a="1"/>
  <c r="J330" i="12" s="1"/>
  <c r="I330" i="12" a="1"/>
  <c r="I330" i="12" s="1"/>
  <c r="H330" i="12"/>
  <c r="J329" i="12" a="1"/>
  <c r="J329" i="12" s="1"/>
  <c r="I329" i="12" a="1"/>
  <c r="I329" i="12" s="1"/>
  <c r="H329" i="12"/>
  <c r="J328" i="12" a="1"/>
  <c r="J328" i="12" s="1"/>
  <c r="I328" i="12" a="1"/>
  <c r="I328" i="12" s="1"/>
  <c r="H328" i="12"/>
  <c r="J327" i="12" a="1"/>
  <c r="J327" i="12" s="1"/>
  <c r="I327" i="12" a="1"/>
  <c r="I327" i="12" s="1"/>
  <c r="H327" i="12"/>
  <c r="J326" i="12" a="1"/>
  <c r="J326" i="12" s="1"/>
  <c r="I326" i="12" a="1"/>
  <c r="I326" i="12" s="1"/>
  <c r="H326" i="12"/>
  <c r="J325" i="12" a="1"/>
  <c r="J325" i="12" s="1"/>
  <c r="I325" i="12" a="1"/>
  <c r="I325" i="12" s="1"/>
  <c r="H325" i="12"/>
  <c r="J324" i="12" a="1"/>
  <c r="J324" i="12" s="1"/>
  <c r="I324" i="12" a="1"/>
  <c r="I324" i="12" s="1"/>
  <c r="H324" i="12"/>
  <c r="J323" i="12" a="1"/>
  <c r="J323" i="12" s="1"/>
  <c r="I323" i="12" a="1"/>
  <c r="I323" i="12" s="1"/>
  <c r="H323" i="12"/>
  <c r="J322" i="12" a="1"/>
  <c r="J322" i="12" s="1"/>
  <c r="I322" i="12" a="1"/>
  <c r="I322" i="12" s="1"/>
  <c r="H322" i="12"/>
  <c r="J321" i="12" a="1"/>
  <c r="J321" i="12" s="1"/>
  <c r="I321" i="12" a="1"/>
  <c r="I321" i="12" s="1"/>
  <c r="H321" i="12"/>
  <c r="J320" i="12" a="1"/>
  <c r="J320" i="12" s="1"/>
  <c r="I320" i="12" a="1"/>
  <c r="I320" i="12" s="1"/>
  <c r="H320" i="12"/>
  <c r="J319" i="12" a="1"/>
  <c r="J319" i="12" s="1"/>
  <c r="I319" i="12" a="1"/>
  <c r="I319" i="12" s="1"/>
  <c r="H319" i="12"/>
  <c r="J318" i="12" a="1"/>
  <c r="J318" i="12" s="1"/>
  <c r="I318" i="12" a="1"/>
  <c r="I318" i="12" s="1"/>
  <c r="H318" i="12"/>
  <c r="J317" i="12" a="1"/>
  <c r="J317" i="12" s="1"/>
  <c r="I317" i="12" a="1"/>
  <c r="I317" i="12" s="1"/>
  <c r="H317" i="12"/>
  <c r="J316" i="12" a="1"/>
  <c r="J316" i="12" s="1"/>
  <c r="I316" i="12" a="1"/>
  <c r="I316" i="12" s="1"/>
  <c r="H316" i="12"/>
  <c r="J315" i="12" a="1"/>
  <c r="J315" i="12" s="1"/>
  <c r="I315" i="12" a="1"/>
  <c r="I315" i="12" s="1"/>
  <c r="H315" i="12"/>
  <c r="J314" i="12" a="1"/>
  <c r="J314" i="12" s="1"/>
  <c r="I314" i="12" a="1"/>
  <c r="I314" i="12" s="1"/>
  <c r="H314" i="12"/>
  <c r="J313" i="12" a="1"/>
  <c r="J313" i="12" s="1"/>
  <c r="I313" i="12" a="1"/>
  <c r="I313" i="12" s="1"/>
  <c r="H313" i="12"/>
  <c r="J312" i="12" a="1"/>
  <c r="J312" i="12" s="1"/>
  <c r="I312" i="12" a="1"/>
  <c r="I312" i="12" s="1"/>
  <c r="H312" i="12"/>
  <c r="J311" i="12" a="1"/>
  <c r="J311" i="12" s="1"/>
  <c r="I311" i="12" a="1"/>
  <c r="I311" i="12" s="1"/>
  <c r="H311" i="12"/>
  <c r="J310" i="12" a="1"/>
  <c r="J310" i="12" s="1"/>
  <c r="I310" i="12" a="1"/>
  <c r="I310" i="12" s="1"/>
  <c r="H310" i="12"/>
  <c r="J309" i="12" a="1"/>
  <c r="J309" i="12" s="1"/>
  <c r="I309" i="12" a="1"/>
  <c r="I309" i="12" s="1"/>
  <c r="H309" i="12"/>
  <c r="J308" i="12" a="1"/>
  <c r="J308" i="12" s="1"/>
  <c r="I308" i="12" a="1"/>
  <c r="I308" i="12" s="1"/>
  <c r="H308" i="12"/>
  <c r="J307" i="12" a="1"/>
  <c r="J307" i="12" s="1"/>
  <c r="I307" i="12" a="1"/>
  <c r="I307" i="12" s="1"/>
  <c r="H307" i="12"/>
  <c r="J306" i="12" a="1"/>
  <c r="J306" i="12" s="1"/>
  <c r="I306" i="12" a="1"/>
  <c r="I306" i="12" s="1"/>
  <c r="H306" i="12"/>
  <c r="J305" i="12" a="1"/>
  <c r="J305" i="12" s="1"/>
  <c r="I305" i="12" a="1"/>
  <c r="I305" i="12" s="1"/>
  <c r="H305" i="12"/>
  <c r="J304" i="12" a="1"/>
  <c r="J304" i="12" s="1"/>
  <c r="I304" i="12" a="1"/>
  <c r="I304" i="12" s="1"/>
  <c r="H304" i="12"/>
  <c r="J303" i="12" a="1"/>
  <c r="J303" i="12" s="1"/>
  <c r="I303" i="12" a="1"/>
  <c r="I303" i="12" s="1"/>
  <c r="H303" i="12"/>
  <c r="J302" i="12" a="1"/>
  <c r="J302" i="12" s="1"/>
  <c r="I302" i="12" a="1"/>
  <c r="I302" i="12" s="1"/>
  <c r="H302" i="12"/>
  <c r="J301" i="12" a="1"/>
  <c r="J301" i="12" s="1"/>
  <c r="I301" i="12" a="1"/>
  <c r="I301" i="12" s="1"/>
  <c r="H301" i="12"/>
  <c r="J300" i="12" a="1"/>
  <c r="J300" i="12" s="1"/>
  <c r="I300" i="12" a="1"/>
  <c r="I300" i="12" s="1"/>
  <c r="H300" i="12"/>
  <c r="J299" i="12" a="1"/>
  <c r="J299" i="12" s="1"/>
  <c r="I299" i="12" a="1"/>
  <c r="I299" i="12" s="1"/>
  <c r="H299" i="12"/>
  <c r="J298" i="12" a="1"/>
  <c r="J298" i="12" s="1"/>
  <c r="I298" i="12" a="1"/>
  <c r="I298" i="12" s="1"/>
  <c r="H298" i="12"/>
  <c r="J297" i="12" a="1"/>
  <c r="J297" i="12" s="1"/>
  <c r="I297" i="12" a="1"/>
  <c r="I297" i="12" s="1"/>
  <c r="H297" i="12"/>
  <c r="J296" i="12" a="1"/>
  <c r="J296" i="12" s="1"/>
  <c r="I296" i="12" a="1"/>
  <c r="I296" i="12" s="1"/>
  <c r="H296" i="12"/>
  <c r="J295" i="12" a="1"/>
  <c r="J295" i="12" s="1"/>
  <c r="I295" i="12" a="1"/>
  <c r="I295" i="12" s="1"/>
  <c r="H295" i="12"/>
  <c r="J294" i="12" a="1"/>
  <c r="J294" i="12" s="1"/>
  <c r="I294" i="12" a="1"/>
  <c r="I294" i="12" s="1"/>
  <c r="H294" i="12"/>
  <c r="J293" i="12" a="1"/>
  <c r="J293" i="12" s="1"/>
  <c r="I293" i="12" a="1"/>
  <c r="I293" i="12" s="1"/>
  <c r="H293" i="12"/>
  <c r="J292" i="12" a="1"/>
  <c r="J292" i="12" s="1"/>
  <c r="I292" i="12" a="1"/>
  <c r="I292" i="12" s="1"/>
  <c r="H292" i="12"/>
  <c r="J291" i="12" a="1"/>
  <c r="J291" i="12" s="1"/>
  <c r="I291" i="12" a="1"/>
  <c r="I291" i="12" s="1"/>
  <c r="H291" i="12"/>
  <c r="J290" i="12" a="1"/>
  <c r="J290" i="12" s="1"/>
  <c r="I290" i="12" a="1"/>
  <c r="I290" i="12" s="1"/>
  <c r="H290" i="12"/>
  <c r="J289" i="12" a="1"/>
  <c r="J289" i="12" s="1"/>
  <c r="I289" i="12" a="1"/>
  <c r="I289" i="12" s="1"/>
  <c r="H289" i="12"/>
  <c r="J288" i="12" a="1"/>
  <c r="J288" i="12" s="1"/>
  <c r="I288" i="12" a="1"/>
  <c r="I288" i="12" s="1"/>
  <c r="H288" i="12"/>
  <c r="J287" i="12" a="1"/>
  <c r="J287" i="12" s="1"/>
  <c r="I287" i="12" a="1"/>
  <c r="I287" i="12" s="1"/>
  <c r="H287" i="12"/>
  <c r="J286" i="12" a="1"/>
  <c r="J286" i="12" s="1"/>
  <c r="I286" i="12" a="1"/>
  <c r="I286" i="12" s="1"/>
  <c r="H286" i="12"/>
  <c r="J285" i="12" a="1"/>
  <c r="J285" i="12" s="1"/>
  <c r="I285" i="12" a="1"/>
  <c r="I285" i="12" s="1"/>
  <c r="H285" i="12"/>
  <c r="J284" i="12" a="1"/>
  <c r="J284" i="12" s="1"/>
  <c r="I284" i="12" a="1"/>
  <c r="I284" i="12" s="1"/>
  <c r="H284" i="12"/>
  <c r="J283" i="12" a="1"/>
  <c r="J283" i="12" s="1"/>
  <c r="I283" i="12" a="1"/>
  <c r="I283" i="12" s="1"/>
  <c r="H283" i="12"/>
  <c r="J282" i="12" a="1"/>
  <c r="J282" i="12" s="1"/>
  <c r="I282" i="12" a="1"/>
  <c r="I282" i="12" s="1"/>
  <c r="H282" i="12"/>
  <c r="J281" i="12" a="1"/>
  <c r="J281" i="12" s="1"/>
  <c r="I281" i="12" a="1"/>
  <c r="I281" i="12" s="1"/>
  <c r="H281" i="12"/>
  <c r="J280" i="12" a="1"/>
  <c r="J280" i="12" s="1"/>
  <c r="I280" i="12" a="1"/>
  <c r="I280" i="12" s="1"/>
  <c r="H280" i="12"/>
  <c r="J279" i="12" a="1"/>
  <c r="J279" i="12" s="1"/>
  <c r="I279" i="12" a="1"/>
  <c r="I279" i="12" s="1"/>
  <c r="H279" i="12"/>
  <c r="J278" i="12" a="1"/>
  <c r="J278" i="12" s="1"/>
  <c r="I278" i="12" a="1"/>
  <c r="I278" i="12" s="1"/>
  <c r="H278" i="12"/>
  <c r="J277" i="12" a="1"/>
  <c r="J277" i="12" s="1"/>
  <c r="I277" i="12" a="1"/>
  <c r="I277" i="12" s="1"/>
  <c r="H277" i="12"/>
  <c r="J276" i="12" a="1"/>
  <c r="J276" i="12" s="1"/>
  <c r="I276" i="12" a="1"/>
  <c r="I276" i="12" s="1"/>
  <c r="H276" i="12"/>
  <c r="J275" i="12" a="1"/>
  <c r="J275" i="12" s="1"/>
  <c r="I275" i="12" a="1"/>
  <c r="I275" i="12" s="1"/>
  <c r="H275" i="12"/>
  <c r="J274" i="12" a="1"/>
  <c r="J274" i="12" s="1"/>
  <c r="I274" i="12" a="1"/>
  <c r="I274" i="12" s="1"/>
  <c r="H274" i="12"/>
  <c r="J273" i="12" a="1"/>
  <c r="J273" i="12" s="1"/>
  <c r="I273" i="12" a="1"/>
  <c r="I273" i="12" s="1"/>
  <c r="H273" i="12"/>
  <c r="J272" i="12" a="1"/>
  <c r="J272" i="12" s="1"/>
  <c r="I272" i="12" a="1"/>
  <c r="I272" i="12" s="1"/>
  <c r="H272" i="12"/>
  <c r="J271" i="12" a="1"/>
  <c r="J271" i="12" s="1"/>
  <c r="I271" i="12" a="1"/>
  <c r="I271" i="12" s="1"/>
  <c r="H271" i="12"/>
  <c r="J270" i="12" a="1"/>
  <c r="J270" i="12" s="1"/>
  <c r="I270" i="12" a="1"/>
  <c r="I270" i="12" s="1"/>
  <c r="H270" i="12"/>
  <c r="J269" i="12" a="1"/>
  <c r="J269" i="12" s="1"/>
  <c r="I269" i="12" a="1"/>
  <c r="I269" i="12" s="1"/>
  <c r="H269" i="12"/>
  <c r="J268" i="12" a="1"/>
  <c r="J268" i="12" s="1"/>
  <c r="I268" i="12" a="1"/>
  <c r="I268" i="12" s="1"/>
  <c r="H268" i="12"/>
  <c r="J267" i="12" a="1"/>
  <c r="J267" i="12" s="1"/>
  <c r="I267" i="12" a="1"/>
  <c r="I267" i="12" s="1"/>
  <c r="H267" i="12"/>
  <c r="J266" i="12" a="1"/>
  <c r="J266" i="12" s="1"/>
  <c r="I266" i="12" a="1"/>
  <c r="I266" i="12" s="1"/>
  <c r="H266" i="12"/>
  <c r="J265" i="12" a="1"/>
  <c r="J265" i="12" s="1"/>
  <c r="I265" i="12" a="1"/>
  <c r="I265" i="12" s="1"/>
  <c r="H265" i="12"/>
  <c r="J264" i="12" a="1"/>
  <c r="J264" i="12" s="1"/>
  <c r="I264" i="12" a="1"/>
  <c r="I264" i="12" s="1"/>
  <c r="H264" i="12"/>
  <c r="J263" i="12" a="1"/>
  <c r="J263" i="12" s="1"/>
  <c r="I263" i="12" a="1"/>
  <c r="I263" i="12" s="1"/>
  <c r="H263" i="12"/>
  <c r="J262" i="12" a="1"/>
  <c r="J262" i="12" s="1"/>
  <c r="I262" i="12" a="1"/>
  <c r="I262" i="12" s="1"/>
  <c r="H262" i="12"/>
  <c r="J261" i="12" a="1"/>
  <c r="J261" i="12" s="1"/>
  <c r="I261" i="12" a="1"/>
  <c r="I261" i="12" s="1"/>
  <c r="H261" i="12"/>
  <c r="J260" i="12" a="1"/>
  <c r="J260" i="12" s="1"/>
  <c r="I260" i="12" a="1"/>
  <c r="I260" i="12" s="1"/>
  <c r="H260" i="12"/>
  <c r="J259" i="12" a="1"/>
  <c r="J259" i="12" s="1"/>
  <c r="I259" i="12" a="1"/>
  <c r="I259" i="12" s="1"/>
  <c r="H259" i="12"/>
  <c r="J258" i="12" a="1"/>
  <c r="J258" i="12" s="1"/>
  <c r="I258" i="12" a="1"/>
  <c r="I258" i="12" s="1"/>
  <c r="H258" i="12"/>
  <c r="J257" i="12" a="1"/>
  <c r="J257" i="12" s="1"/>
  <c r="I257" i="12" a="1"/>
  <c r="I257" i="12" s="1"/>
  <c r="H257" i="12"/>
  <c r="J256" i="12" a="1"/>
  <c r="J256" i="12" s="1"/>
  <c r="I256" i="12" a="1"/>
  <c r="I256" i="12" s="1"/>
  <c r="H256" i="12"/>
  <c r="J255" i="12" a="1"/>
  <c r="J255" i="12" s="1"/>
  <c r="I255" i="12" a="1"/>
  <c r="I255" i="12" s="1"/>
  <c r="H255" i="12"/>
  <c r="J254" i="12" a="1"/>
  <c r="J254" i="12" s="1"/>
  <c r="I254" i="12" a="1"/>
  <c r="I254" i="12" s="1"/>
  <c r="H254" i="12"/>
  <c r="J253" i="12" a="1"/>
  <c r="J253" i="12" s="1"/>
  <c r="I253" i="12" a="1"/>
  <c r="I253" i="12" s="1"/>
  <c r="H253" i="12"/>
  <c r="J252" i="12" a="1"/>
  <c r="J252" i="12" s="1"/>
  <c r="I252" i="12" a="1"/>
  <c r="I252" i="12" s="1"/>
  <c r="H252" i="12"/>
  <c r="J251" i="12" a="1"/>
  <c r="J251" i="12" s="1"/>
  <c r="I251" i="12" a="1"/>
  <c r="I251" i="12" s="1"/>
  <c r="H251" i="12"/>
  <c r="J250" i="12" a="1"/>
  <c r="J250" i="12" s="1"/>
  <c r="I250" i="12" a="1"/>
  <c r="I250" i="12" s="1"/>
  <c r="H250" i="12"/>
  <c r="J249" i="12" a="1"/>
  <c r="J249" i="12" s="1"/>
  <c r="I249" i="12" a="1"/>
  <c r="I249" i="12" s="1"/>
  <c r="H249" i="12"/>
  <c r="J248" i="12" a="1"/>
  <c r="J248" i="12" s="1"/>
  <c r="I248" i="12" a="1"/>
  <c r="I248" i="12" s="1"/>
  <c r="H248" i="12"/>
  <c r="J247" i="12" a="1"/>
  <c r="J247" i="12" s="1"/>
  <c r="I247" i="12" a="1"/>
  <c r="I247" i="12" s="1"/>
  <c r="H247" i="12"/>
  <c r="J246" i="12" a="1"/>
  <c r="J246" i="12" s="1"/>
  <c r="I246" i="12" a="1"/>
  <c r="I246" i="12" s="1"/>
  <c r="H246" i="12"/>
  <c r="J245" i="12" a="1"/>
  <c r="J245" i="12" s="1"/>
  <c r="I245" i="12" a="1"/>
  <c r="I245" i="12" s="1"/>
  <c r="H245" i="12"/>
  <c r="J244" i="12" a="1"/>
  <c r="J244" i="12" s="1"/>
  <c r="I244" i="12" a="1"/>
  <c r="I244" i="12" s="1"/>
  <c r="H244" i="12"/>
  <c r="J243" i="12" a="1"/>
  <c r="J243" i="12" s="1"/>
  <c r="I243" i="12" a="1"/>
  <c r="I243" i="12" s="1"/>
  <c r="H243" i="12"/>
  <c r="J242" i="12" a="1"/>
  <c r="J242" i="12" s="1"/>
  <c r="I242" i="12" a="1"/>
  <c r="I242" i="12" s="1"/>
  <c r="H242" i="12"/>
  <c r="J241" i="12" a="1"/>
  <c r="J241" i="12" s="1"/>
  <c r="I241" i="12" a="1"/>
  <c r="I241" i="12" s="1"/>
  <c r="H241" i="12"/>
  <c r="J240" i="12" a="1"/>
  <c r="J240" i="12" s="1"/>
  <c r="I240" i="12" a="1"/>
  <c r="I240" i="12" s="1"/>
  <c r="H240" i="12"/>
  <c r="J239" i="12" a="1"/>
  <c r="J239" i="12" s="1"/>
  <c r="I239" i="12" a="1"/>
  <c r="I239" i="12" s="1"/>
  <c r="H239" i="12"/>
  <c r="J238" i="12" a="1"/>
  <c r="J238" i="12" s="1"/>
  <c r="I238" i="12" a="1"/>
  <c r="I238" i="12" s="1"/>
  <c r="H238" i="12"/>
  <c r="J237" i="12" a="1"/>
  <c r="J237" i="12" s="1"/>
  <c r="I237" i="12" a="1"/>
  <c r="I237" i="12" s="1"/>
  <c r="H237" i="12"/>
  <c r="J236" i="12" a="1"/>
  <c r="J236" i="12" s="1"/>
  <c r="I236" i="12" a="1"/>
  <c r="I236" i="12" s="1"/>
  <c r="H236" i="12"/>
  <c r="J235" i="12" a="1"/>
  <c r="J235" i="12" s="1"/>
  <c r="I235" i="12" a="1"/>
  <c r="I235" i="12" s="1"/>
  <c r="H235" i="12"/>
  <c r="J234" i="12" a="1"/>
  <c r="J234" i="12" s="1"/>
  <c r="I234" i="12" a="1"/>
  <c r="I234" i="12" s="1"/>
  <c r="H234" i="12"/>
  <c r="J233" i="12" a="1"/>
  <c r="J233" i="12" s="1"/>
  <c r="I233" i="12" a="1"/>
  <c r="I233" i="12" s="1"/>
  <c r="H233" i="12"/>
  <c r="J232" i="12" a="1"/>
  <c r="J232" i="12" s="1"/>
  <c r="I232" i="12" a="1"/>
  <c r="I232" i="12" s="1"/>
  <c r="H232" i="12"/>
  <c r="J231" i="12" a="1"/>
  <c r="J231" i="12" s="1"/>
  <c r="I231" i="12" a="1"/>
  <c r="I231" i="12" s="1"/>
  <c r="H231" i="12"/>
  <c r="J230" i="12" a="1"/>
  <c r="J230" i="12" s="1"/>
  <c r="I230" i="12" a="1"/>
  <c r="I230" i="12" s="1"/>
  <c r="H230" i="12"/>
  <c r="J229" i="12" a="1"/>
  <c r="J229" i="12" s="1"/>
  <c r="I229" i="12" a="1"/>
  <c r="I229" i="12" s="1"/>
  <c r="H229" i="12"/>
  <c r="J228" i="12" a="1"/>
  <c r="J228" i="12" s="1"/>
  <c r="I228" i="12" a="1"/>
  <c r="I228" i="12" s="1"/>
  <c r="H228" i="12"/>
  <c r="J227" i="12" a="1"/>
  <c r="J227" i="12" s="1"/>
  <c r="I227" i="12" a="1"/>
  <c r="I227" i="12" s="1"/>
  <c r="H227" i="12"/>
  <c r="J226" i="12" a="1"/>
  <c r="J226" i="12" s="1"/>
  <c r="I226" i="12" a="1"/>
  <c r="I226" i="12" s="1"/>
  <c r="H226" i="12"/>
  <c r="J225" i="12" a="1"/>
  <c r="J225" i="12" s="1"/>
  <c r="I225" i="12" a="1"/>
  <c r="I225" i="12" s="1"/>
  <c r="H225" i="12"/>
  <c r="J224" i="12" a="1"/>
  <c r="J224" i="12" s="1"/>
  <c r="I224" i="12" a="1"/>
  <c r="I224" i="12" s="1"/>
  <c r="H224" i="12"/>
  <c r="J223" i="12" a="1"/>
  <c r="J223" i="12" s="1"/>
  <c r="I223" i="12" a="1"/>
  <c r="I223" i="12" s="1"/>
  <c r="H223" i="12"/>
  <c r="J222" i="12" a="1"/>
  <c r="J222" i="12" s="1"/>
  <c r="I222" i="12" a="1"/>
  <c r="I222" i="12" s="1"/>
  <c r="H222" i="12"/>
  <c r="J221" i="12" a="1"/>
  <c r="J221" i="12" s="1"/>
  <c r="I221" i="12" a="1"/>
  <c r="I221" i="12" s="1"/>
  <c r="H221" i="12"/>
  <c r="J220" i="12" a="1"/>
  <c r="J220" i="12" s="1"/>
  <c r="I220" i="12" a="1"/>
  <c r="I220" i="12" s="1"/>
  <c r="H220" i="12"/>
  <c r="J219" i="12" a="1"/>
  <c r="J219" i="12" s="1"/>
  <c r="I219" i="12" a="1"/>
  <c r="I219" i="12" s="1"/>
  <c r="H219" i="12"/>
  <c r="J218" i="12" a="1"/>
  <c r="J218" i="12" s="1"/>
  <c r="I218" i="12" a="1"/>
  <c r="I218" i="12" s="1"/>
  <c r="H218" i="12"/>
  <c r="J217" i="12" a="1"/>
  <c r="J217" i="12" s="1"/>
  <c r="I217" i="12" a="1"/>
  <c r="I217" i="12" s="1"/>
  <c r="H217" i="12"/>
  <c r="J216" i="12" a="1"/>
  <c r="J216" i="12" s="1"/>
  <c r="I216" i="12" a="1"/>
  <c r="I216" i="12" s="1"/>
  <c r="H216" i="12"/>
  <c r="J215" i="12" a="1"/>
  <c r="J215" i="12" s="1"/>
  <c r="I215" i="12" a="1"/>
  <c r="I215" i="12" s="1"/>
  <c r="H215" i="12"/>
  <c r="J214" i="12" a="1"/>
  <c r="J214" i="12" s="1"/>
  <c r="I214" i="12" a="1"/>
  <c r="I214" i="12" s="1"/>
  <c r="H214" i="12"/>
  <c r="J213" i="12" a="1"/>
  <c r="J213" i="12" s="1"/>
  <c r="I213" i="12" a="1"/>
  <c r="I213" i="12" s="1"/>
  <c r="H213" i="12"/>
  <c r="J212" i="12" a="1"/>
  <c r="J212" i="12" s="1"/>
  <c r="I212" i="12" a="1"/>
  <c r="I212" i="12" s="1"/>
  <c r="H212" i="12"/>
  <c r="J211" i="12" a="1"/>
  <c r="J211" i="12" s="1"/>
  <c r="I211" i="12" a="1"/>
  <c r="I211" i="12" s="1"/>
  <c r="H211" i="12"/>
  <c r="J210" i="12" a="1"/>
  <c r="J210" i="12" s="1"/>
  <c r="I210" i="12" a="1"/>
  <c r="I210" i="12" s="1"/>
  <c r="H210" i="12"/>
  <c r="J209" i="12" a="1"/>
  <c r="J209" i="12" s="1"/>
  <c r="I209" i="12" a="1"/>
  <c r="I209" i="12" s="1"/>
  <c r="H209" i="12"/>
  <c r="J208" i="12" a="1"/>
  <c r="J208" i="12" s="1"/>
  <c r="I208" i="12" a="1"/>
  <c r="I208" i="12" s="1"/>
  <c r="H208" i="12"/>
  <c r="J207" i="12" a="1"/>
  <c r="J207" i="12" s="1"/>
  <c r="I207" i="12" a="1"/>
  <c r="I207" i="12" s="1"/>
  <c r="H207" i="12"/>
  <c r="J206" i="12" a="1"/>
  <c r="J206" i="12" s="1"/>
  <c r="I206" i="12" a="1"/>
  <c r="I206" i="12" s="1"/>
  <c r="H206" i="12"/>
  <c r="J205" i="12" a="1"/>
  <c r="J205" i="12" s="1"/>
  <c r="I205" i="12" a="1"/>
  <c r="I205" i="12" s="1"/>
  <c r="H205" i="12"/>
  <c r="J204" i="12" a="1"/>
  <c r="J204" i="12" s="1"/>
  <c r="I204" i="12" a="1"/>
  <c r="I204" i="12" s="1"/>
  <c r="H204" i="12"/>
  <c r="J203" i="12" a="1"/>
  <c r="J203" i="12" s="1"/>
  <c r="I203" i="12" a="1"/>
  <c r="I203" i="12" s="1"/>
  <c r="H203" i="12"/>
  <c r="J202" i="12" a="1"/>
  <c r="J202" i="12" s="1"/>
  <c r="I202" i="12" a="1"/>
  <c r="I202" i="12" s="1"/>
  <c r="H202" i="12"/>
  <c r="J201" i="12" a="1"/>
  <c r="J201" i="12" s="1"/>
  <c r="I201" i="12" a="1"/>
  <c r="I201" i="12" s="1"/>
  <c r="H201" i="12"/>
  <c r="J200" i="12" a="1"/>
  <c r="J200" i="12" s="1"/>
  <c r="I200" i="12" a="1"/>
  <c r="I200" i="12" s="1"/>
  <c r="H200" i="12"/>
  <c r="J199" i="12" a="1"/>
  <c r="J199" i="12" s="1"/>
  <c r="I199" i="12" a="1"/>
  <c r="I199" i="12" s="1"/>
  <c r="H199" i="12"/>
  <c r="J198" i="12" a="1"/>
  <c r="J198" i="12" s="1"/>
  <c r="I198" i="12" a="1"/>
  <c r="I198" i="12" s="1"/>
  <c r="H198" i="12"/>
  <c r="J197" i="12" a="1"/>
  <c r="J197" i="12" s="1"/>
  <c r="I197" i="12" a="1"/>
  <c r="I197" i="12" s="1"/>
  <c r="H197" i="12"/>
  <c r="J196" i="12" a="1"/>
  <c r="J196" i="12" s="1"/>
  <c r="I196" i="12" a="1"/>
  <c r="I196" i="12" s="1"/>
  <c r="H196" i="12"/>
  <c r="J195" i="12" a="1"/>
  <c r="J195" i="12" s="1"/>
  <c r="I195" i="12" a="1"/>
  <c r="I195" i="12" s="1"/>
  <c r="H195" i="12"/>
  <c r="J194" i="12" a="1"/>
  <c r="J194" i="12" s="1"/>
  <c r="I194" i="12" a="1"/>
  <c r="I194" i="12" s="1"/>
  <c r="H194" i="12"/>
  <c r="J193" i="12" a="1"/>
  <c r="J193" i="12" s="1"/>
  <c r="I193" i="12" a="1"/>
  <c r="I193" i="12" s="1"/>
  <c r="H193" i="12"/>
  <c r="J192" i="12" a="1"/>
  <c r="J192" i="12" s="1"/>
  <c r="I192" i="12" a="1"/>
  <c r="I192" i="12" s="1"/>
  <c r="H192" i="12"/>
  <c r="J191" i="12" a="1"/>
  <c r="J191" i="12" s="1"/>
  <c r="I191" i="12" a="1"/>
  <c r="I191" i="12" s="1"/>
  <c r="H191" i="12"/>
  <c r="J190" i="12" a="1"/>
  <c r="J190" i="12" s="1"/>
  <c r="I190" i="12" a="1"/>
  <c r="I190" i="12" s="1"/>
  <c r="H190" i="12"/>
  <c r="J189" i="12" a="1"/>
  <c r="J189" i="12" s="1"/>
  <c r="I189" i="12" a="1"/>
  <c r="I189" i="12" s="1"/>
  <c r="H189" i="12"/>
  <c r="J188" i="12" a="1"/>
  <c r="J188" i="12" s="1"/>
  <c r="I188" i="12" a="1"/>
  <c r="I188" i="12" s="1"/>
  <c r="H188" i="12"/>
  <c r="J187" i="12" a="1"/>
  <c r="J187" i="12" s="1"/>
  <c r="I187" i="12" a="1"/>
  <c r="I187" i="12" s="1"/>
  <c r="H187" i="12"/>
  <c r="J186" i="12" a="1"/>
  <c r="J186" i="12" s="1"/>
  <c r="I186" i="12" a="1"/>
  <c r="I186" i="12" s="1"/>
  <c r="H186" i="12"/>
  <c r="J185" i="12" a="1"/>
  <c r="J185" i="12" s="1"/>
  <c r="I185" i="12" a="1"/>
  <c r="I185" i="12" s="1"/>
  <c r="H185" i="12"/>
  <c r="J184" i="12" a="1"/>
  <c r="J184" i="12" s="1"/>
  <c r="I184" i="12" a="1"/>
  <c r="I184" i="12" s="1"/>
  <c r="H184" i="12"/>
  <c r="J183" i="12" a="1"/>
  <c r="J183" i="12" s="1"/>
  <c r="I183" i="12" a="1"/>
  <c r="I183" i="12" s="1"/>
  <c r="H183" i="12"/>
  <c r="J182" i="12" a="1"/>
  <c r="J182" i="12" s="1"/>
  <c r="I182" i="12" a="1"/>
  <c r="I182" i="12" s="1"/>
  <c r="H182" i="12"/>
  <c r="J181" i="12" a="1"/>
  <c r="J181" i="12" s="1"/>
  <c r="I181" i="12" a="1"/>
  <c r="I181" i="12" s="1"/>
  <c r="H181" i="12"/>
  <c r="J180" i="12" a="1"/>
  <c r="J180" i="12" s="1"/>
  <c r="I180" i="12" a="1"/>
  <c r="I180" i="12" s="1"/>
  <c r="H180" i="12"/>
  <c r="J179" i="12" a="1"/>
  <c r="J179" i="12" s="1"/>
  <c r="I179" i="12" a="1"/>
  <c r="I179" i="12" s="1"/>
  <c r="H179" i="12"/>
  <c r="J178" i="12" a="1"/>
  <c r="J178" i="12" s="1"/>
  <c r="I178" i="12" a="1"/>
  <c r="I178" i="12" s="1"/>
  <c r="H178" i="12"/>
  <c r="J177" i="12" a="1"/>
  <c r="J177" i="12" s="1"/>
  <c r="I177" i="12" a="1"/>
  <c r="I177" i="12" s="1"/>
  <c r="H177" i="12"/>
  <c r="J176" i="12" a="1"/>
  <c r="J176" i="12" s="1"/>
  <c r="I176" i="12" a="1"/>
  <c r="I176" i="12" s="1"/>
  <c r="H176" i="12"/>
  <c r="J175" i="12" a="1"/>
  <c r="J175" i="12" s="1"/>
  <c r="I175" i="12" a="1"/>
  <c r="I175" i="12" s="1"/>
  <c r="H175" i="12"/>
  <c r="J174" i="12" a="1"/>
  <c r="J174" i="12" s="1"/>
  <c r="I174" i="12" a="1"/>
  <c r="I174" i="12" s="1"/>
  <c r="H174" i="12"/>
  <c r="J173" i="12" a="1"/>
  <c r="J173" i="12" s="1"/>
  <c r="I173" i="12" a="1"/>
  <c r="I173" i="12" s="1"/>
  <c r="H173" i="12"/>
  <c r="J172" i="12" a="1"/>
  <c r="J172" i="12" s="1"/>
  <c r="I172" i="12" a="1"/>
  <c r="I172" i="12" s="1"/>
  <c r="H172" i="12"/>
  <c r="J171" i="12" a="1"/>
  <c r="J171" i="12" s="1"/>
  <c r="I171" i="12" a="1"/>
  <c r="I171" i="12" s="1"/>
  <c r="H171" i="12"/>
  <c r="J170" i="12" a="1"/>
  <c r="J170" i="12" s="1"/>
  <c r="I170" i="12" a="1"/>
  <c r="I170" i="12" s="1"/>
  <c r="H170" i="12"/>
  <c r="J169" i="12" a="1"/>
  <c r="J169" i="12" s="1"/>
  <c r="I169" i="12" a="1"/>
  <c r="I169" i="12" s="1"/>
  <c r="H169" i="12"/>
  <c r="J168" i="12" a="1"/>
  <c r="J168" i="12" s="1"/>
  <c r="I168" i="12" a="1"/>
  <c r="I168" i="12" s="1"/>
  <c r="H168" i="12"/>
  <c r="J167" i="12" a="1"/>
  <c r="J167" i="12" s="1"/>
  <c r="I167" i="12" a="1"/>
  <c r="I167" i="12" s="1"/>
  <c r="H167" i="12"/>
  <c r="J166" i="12" a="1"/>
  <c r="J166" i="12" s="1"/>
  <c r="I166" i="12" a="1"/>
  <c r="I166" i="12" s="1"/>
  <c r="H166" i="12"/>
  <c r="J165" i="12" a="1"/>
  <c r="J165" i="12" s="1"/>
  <c r="I165" i="12" a="1"/>
  <c r="I165" i="12" s="1"/>
  <c r="H165" i="12"/>
  <c r="J164" i="12" a="1"/>
  <c r="J164" i="12" s="1"/>
  <c r="I164" i="12" a="1"/>
  <c r="I164" i="12" s="1"/>
  <c r="H164" i="12"/>
  <c r="J163" i="12" a="1"/>
  <c r="J163" i="12" s="1"/>
  <c r="I163" i="12" a="1"/>
  <c r="I163" i="12" s="1"/>
  <c r="H163" i="12"/>
  <c r="J162" i="12" a="1"/>
  <c r="J162" i="12" s="1"/>
  <c r="I162" i="12" a="1"/>
  <c r="I162" i="12" s="1"/>
  <c r="H162" i="12"/>
  <c r="J161" i="12" a="1"/>
  <c r="J161" i="12" s="1"/>
  <c r="I161" i="12" a="1"/>
  <c r="I161" i="12" s="1"/>
  <c r="H161" i="12"/>
  <c r="J160" i="12" a="1"/>
  <c r="J160" i="12" s="1"/>
  <c r="I160" i="12" a="1"/>
  <c r="I160" i="12" s="1"/>
  <c r="H160" i="12"/>
  <c r="J159" i="12" a="1"/>
  <c r="J159" i="12" s="1"/>
  <c r="I159" i="12" a="1"/>
  <c r="I159" i="12" s="1"/>
  <c r="H159" i="12"/>
  <c r="J158" i="12" a="1"/>
  <c r="J158" i="12" s="1"/>
  <c r="I158" i="12" a="1"/>
  <c r="I158" i="12" s="1"/>
  <c r="H158" i="12"/>
  <c r="J157" i="12" a="1"/>
  <c r="J157" i="12" s="1"/>
  <c r="I157" i="12" a="1"/>
  <c r="I157" i="12" s="1"/>
  <c r="H157" i="12"/>
  <c r="J156" i="12" a="1"/>
  <c r="J156" i="12" s="1"/>
  <c r="I156" i="12" a="1"/>
  <c r="I156" i="12" s="1"/>
  <c r="H156" i="12"/>
  <c r="J155" i="12" a="1"/>
  <c r="J155" i="12" s="1"/>
  <c r="I155" i="12" a="1"/>
  <c r="I155" i="12" s="1"/>
  <c r="H155" i="12"/>
  <c r="J154" i="12" a="1"/>
  <c r="J154" i="12" s="1"/>
  <c r="I154" i="12" a="1"/>
  <c r="I154" i="12" s="1"/>
  <c r="H154" i="12"/>
  <c r="J153" i="12" a="1"/>
  <c r="J153" i="12" s="1"/>
  <c r="I153" i="12" a="1"/>
  <c r="I153" i="12" s="1"/>
  <c r="H153" i="12"/>
  <c r="J152" i="12" a="1"/>
  <c r="J152" i="12" s="1"/>
  <c r="I152" i="12" a="1"/>
  <c r="I152" i="12" s="1"/>
  <c r="H152" i="12"/>
  <c r="J151" i="12" a="1"/>
  <c r="J151" i="12" s="1"/>
  <c r="I151" i="12" a="1"/>
  <c r="I151" i="12" s="1"/>
  <c r="H151" i="12"/>
  <c r="J150" i="12" a="1"/>
  <c r="J150" i="12" s="1"/>
  <c r="I150" i="12" a="1"/>
  <c r="I150" i="12" s="1"/>
  <c r="H150" i="12"/>
  <c r="J149" i="12" a="1"/>
  <c r="J149" i="12" s="1"/>
  <c r="I149" i="12" a="1"/>
  <c r="I149" i="12" s="1"/>
  <c r="H149" i="12"/>
  <c r="J148" i="12" a="1"/>
  <c r="J148" i="12" s="1"/>
  <c r="I148" i="12" a="1"/>
  <c r="I148" i="12" s="1"/>
  <c r="H148" i="12"/>
  <c r="J147" i="12" a="1"/>
  <c r="J147" i="12" s="1"/>
  <c r="I147" i="12" a="1"/>
  <c r="I147" i="12" s="1"/>
  <c r="H147" i="12"/>
  <c r="J146" i="12" a="1"/>
  <c r="J146" i="12" s="1"/>
  <c r="I146" i="12" a="1"/>
  <c r="I146" i="12" s="1"/>
  <c r="H146" i="12"/>
  <c r="J145" i="12" a="1"/>
  <c r="J145" i="12" s="1"/>
  <c r="I145" i="12" a="1"/>
  <c r="I145" i="12" s="1"/>
  <c r="H145" i="12"/>
  <c r="J144" i="12" a="1"/>
  <c r="J144" i="12" s="1"/>
  <c r="I144" i="12" a="1"/>
  <c r="I144" i="12" s="1"/>
  <c r="H144" i="12"/>
  <c r="J143" i="12" a="1"/>
  <c r="J143" i="12" s="1"/>
  <c r="I143" i="12" a="1"/>
  <c r="I143" i="12" s="1"/>
  <c r="H143" i="12"/>
  <c r="J142" i="12" a="1"/>
  <c r="J142" i="12" s="1"/>
  <c r="I142" i="12" a="1"/>
  <c r="I142" i="12" s="1"/>
  <c r="H142" i="12"/>
  <c r="J141" i="12" a="1"/>
  <c r="J141" i="12" s="1"/>
  <c r="I141" i="12" a="1"/>
  <c r="I141" i="12" s="1"/>
  <c r="H141" i="12"/>
  <c r="J140" i="12" a="1"/>
  <c r="J140" i="12" s="1"/>
  <c r="I140" i="12" a="1"/>
  <c r="I140" i="12" s="1"/>
  <c r="H140" i="12"/>
  <c r="J139" i="12" a="1"/>
  <c r="J139" i="12" s="1"/>
  <c r="I139" i="12" a="1"/>
  <c r="I139" i="12" s="1"/>
  <c r="H139" i="12"/>
  <c r="J138" i="12" a="1"/>
  <c r="J138" i="12" s="1"/>
  <c r="I138" i="12" a="1"/>
  <c r="I138" i="12" s="1"/>
  <c r="H138" i="12"/>
  <c r="J137" i="12" a="1"/>
  <c r="J137" i="12" s="1"/>
  <c r="I137" i="12" a="1"/>
  <c r="I137" i="12" s="1"/>
  <c r="H137" i="12"/>
  <c r="J136" i="12" a="1"/>
  <c r="J136" i="12" s="1"/>
  <c r="I136" i="12" a="1"/>
  <c r="I136" i="12" s="1"/>
  <c r="H136" i="12"/>
  <c r="J135" i="12" a="1"/>
  <c r="J135" i="12" s="1"/>
  <c r="I135" i="12" a="1"/>
  <c r="I135" i="12" s="1"/>
  <c r="H135" i="12"/>
  <c r="J134" i="12" a="1"/>
  <c r="J134" i="12" s="1"/>
  <c r="I134" i="12" a="1"/>
  <c r="I134" i="12" s="1"/>
  <c r="H134" i="12"/>
  <c r="J133" i="12" a="1"/>
  <c r="J133" i="12" s="1"/>
  <c r="I133" i="12" a="1"/>
  <c r="I133" i="12" s="1"/>
  <c r="H133" i="12"/>
  <c r="J132" i="12" a="1"/>
  <c r="J132" i="12" s="1"/>
  <c r="I132" i="12" a="1"/>
  <c r="I132" i="12" s="1"/>
  <c r="H132" i="12"/>
  <c r="J131" i="12" a="1"/>
  <c r="J131" i="12" s="1"/>
  <c r="I131" i="12" a="1"/>
  <c r="I131" i="12" s="1"/>
  <c r="H131" i="12"/>
  <c r="J130" i="12" a="1"/>
  <c r="J130" i="12" s="1"/>
  <c r="I130" i="12" a="1"/>
  <c r="I130" i="12" s="1"/>
  <c r="H130" i="12"/>
  <c r="J129" i="12" a="1"/>
  <c r="J129" i="12" s="1"/>
  <c r="I129" i="12" a="1"/>
  <c r="I129" i="12" s="1"/>
  <c r="H129" i="12"/>
  <c r="J128" i="12" a="1"/>
  <c r="J128" i="12" s="1"/>
  <c r="I128" i="12" a="1"/>
  <c r="I128" i="12" s="1"/>
  <c r="H128" i="12"/>
  <c r="J127" i="12" a="1"/>
  <c r="J127" i="12" s="1"/>
  <c r="I127" i="12" a="1"/>
  <c r="I127" i="12" s="1"/>
  <c r="H127" i="12"/>
  <c r="J126" i="12" a="1"/>
  <c r="J126" i="12" s="1"/>
  <c r="I126" i="12" a="1"/>
  <c r="I126" i="12" s="1"/>
  <c r="H126" i="12"/>
  <c r="J125" i="12" a="1"/>
  <c r="J125" i="12" s="1"/>
  <c r="I125" i="12" a="1"/>
  <c r="I125" i="12" s="1"/>
  <c r="H125" i="12"/>
  <c r="J124" i="12" a="1"/>
  <c r="J124" i="12" s="1"/>
  <c r="I124" i="12" a="1"/>
  <c r="I124" i="12" s="1"/>
  <c r="H124" i="12"/>
  <c r="J123" i="12" a="1"/>
  <c r="J123" i="12" s="1"/>
  <c r="I123" i="12" a="1"/>
  <c r="I123" i="12" s="1"/>
  <c r="H123" i="12"/>
  <c r="J122" i="12" a="1"/>
  <c r="J122" i="12" s="1"/>
  <c r="I122" i="12" a="1"/>
  <c r="I122" i="12" s="1"/>
  <c r="H122" i="12"/>
  <c r="J121" i="12" a="1"/>
  <c r="J121" i="12" s="1"/>
  <c r="I121" i="12" a="1"/>
  <c r="I121" i="12" s="1"/>
  <c r="H121" i="12"/>
  <c r="J120" i="12" a="1"/>
  <c r="J120" i="12" s="1"/>
  <c r="I120" i="12" a="1"/>
  <c r="I120" i="12" s="1"/>
  <c r="H120" i="12"/>
  <c r="J119" i="12" a="1"/>
  <c r="J119" i="12" s="1"/>
  <c r="I119" i="12" a="1"/>
  <c r="I119" i="12" s="1"/>
  <c r="H119" i="12"/>
  <c r="J118" i="12" a="1"/>
  <c r="J118" i="12" s="1"/>
  <c r="I118" i="12" a="1"/>
  <c r="I118" i="12" s="1"/>
  <c r="H118" i="12"/>
  <c r="J117" i="12" a="1"/>
  <c r="J117" i="12" s="1"/>
  <c r="I117" i="12" a="1"/>
  <c r="I117" i="12" s="1"/>
  <c r="H117" i="12"/>
  <c r="J116" i="12" a="1"/>
  <c r="J116" i="12" s="1"/>
  <c r="I116" i="12" a="1"/>
  <c r="I116" i="12" s="1"/>
  <c r="H116" i="12"/>
  <c r="J115" i="12" a="1"/>
  <c r="J115" i="12" s="1"/>
  <c r="I115" i="12" a="1"/>
  <c r="I115" i="12" s="1"/>
  <c r="H115" i="12"/>
  <c r="J114" i="12" a="1"/>
  <c r="J114" i="12" s="1"/>
  <c r="I114" i="12" a="1"/>
  <c r="I114" i="12" s="1"/>
  <c r="H114" i="12"/>
  <c r="J113" i="12" a="1"/>
  <c r="J113" i="12" s="1"/>
  <c r="I113" i="12" a="1"/>
  <c r="I113" i="12" s="1"/>
  <c r="H113" i="12"/>
  <c r="J112" i="12" a="1"/>
  <c r="J112" i="12" s="1"/>
  <c r="I112" i="12" a="1"/>
  <c r="I112" i="12" s="1"/>
  <c r="H112" i="12"/>
  <c r="J111" i="12" a="1"/>
  <c r="J111" i="12" s="1"/>
  <c r="I111" i="12" a="1"/>
  <c r="I111" i="12" s="1"/>
  <c r="H111" i="12"/>
  <c r="J110" i="12" a="1"/>
  <c r="J110" i="12" s="1"/>
  <c r="I110" i="12" a="1"/>
  <c r="I110" i="12" s="1"/>
  <c r="H110" i="12"/>
  <c r="J109" i="12" a="1"/>
  <c r="J109" i="12" s="1"/>
  <c r="I109" i="12" a="1"/>
  <c r="I109" i="12" s="1"/>
  <c r="H109" i="12"/>
  <c r="J108" i="12" a="1"/>
  <c r="J108" i="12" s="1"/>
  <c r="I108" i="12" a="1"/>
  <c r="I108" i="12" s="1"/>
  <c r="H108" i="12"/>
  <c r="J107" i="12" a="1"/>
  <c r="J107" i="12" s="1"/>
  <c r="I107" i="12" a="1"/>
  <c r="I107" i="12" s="1"/>
  <c r="H107" i="12"/>
  <c r="J106" i="12" a="1"/>
  <c r="J106" i="12" s="1"/>
  <c r="I106" i="12" a="1"/>
  <c r="I106" i="12" s="1"/>
  <c r="H106" i="12"/>
  <c r="J105" i="12" a="1"/>
  <c r="J105" i="12" s="1"/>
  <c r="I105" i="12" a="1"/>
  <c r="I105" i="12" s="1"/>
  <c r="H105" i="12"/>
  <c r="J104" i="12" a="1"/>
  <c r="J104" i="12" s="1"/>
  <c r="I104" i="12" a="1"/>
  <c r="I104" i="12" s="1"/>
  <c r="H104" i="12"/>
  <c r="J103" i="12" a="1"/>
  <c r="J103" i="12" s="1"/>
  <c r="I103" i="12" a="1"/>
  <c r="I103" i="12" s="1"/>
  <c r="H103" i="12"/>
  <c r="J102" i="12" a="1"/>
  <c r="J102" i="12" s="1"/>
  <c r="I102" i="12" a="1"/>
  <c r="I102" i="12" s="1"/>
  <c r="H102" i="12"/>
  <c r="J101" i="12" a="1"/>
  <c r="J101" i="12" s="1"/>
  <c r="I101" i="12" a="1"/>
  <c r="I101" i="12" s="1"/>
  <c r="H101" i="12"/>
  <c r="J100" i="12" a="1"/>
  <c r="J100" i="12" s="1"/>
  <c r="I100" i="12" a="1"/>
  <c r="I100" i="12" s="1"/>
  <c r="H100" i="12"/>
  <c r="J99" i="12" a="1"/>
  <c r="J99" i="12" s="1"/>
  <c r="I99" i="12" a="1"/>
  <c r="I99" i="12" s="1"/>
  <c r="H99" i="12"/>
  <c r="J98" i="12" a="1"/>
  <c r="J98" i="12" s="1"/>
  <c r="I98" i="12" a="1"/>
  <c r="I98" i="12" s="1"/>
  <c r="H98" i="12"/>
  <c r="J97" i="12" a="1"/>
  <c r="J97" i="12" s="1"/>
  <c r="I97" i="12" a="1"/>
  <c r="I97" i="12" s="1"/>
  <c r="H97" i="12"/>
  <c r="J96" i="12" a="1"/>
  <c r="J96" i="12" s="1"/>
  <c r="I96" i="12" a="1"/>
  <c r="I96" i="12" s="1"/>
  <c r="H96" i="12"/>
  <c r="J95" i="12" a="1"/>
  <c r="J95" i="12" s="1"/>
  <c r="I95" i="12" a="1"/>
  <c r="I95" i="12" s="1"/>
  <c r="H95" i="12"/>
  <c r="J94" i="12" a="1"/>
  <c r="J94" i="12" s="1"/>
  <c r="I94" i="12" a="1"/>
  <c r="I94" i="12" s="1"/>
  <c r="H94" i="12"/>
  <c r="J93" i="12" a="1"/>
  <c r="J93" i="12" s="1"/>
  <c r="I93" i="12" a="1"/>
  <c r="I93" i="12" s="1"/>
  <c r="H93" i="12"/>
  <c r="J92" i="12" a="1"/>
  <c r="J92" i="12" s="1"/>
  <c r="I92" i="12" a="1"/>
  <c r="I92" i="12" s="1"/>
  <c r="H92" i="12"/>
  <c r="J91" i="12" a="1"/>
  <c r="J91" i="12" s="1"/>
  <c r="I91" i="12" a="1"/>
  <c r="I91" i="12" s="1"/>
  <c r="H91" i="12"/>
  <c r="J90" i="12" a="1"/>
  <c r="J90" i="12" s="1"/>
  <c r="I90" i="12" a="1"/>
  <c r="I90" i="12" s="1"/>
  <c r="H90" i="12"/>
  <c r="J89" i="12" a="1"/>
  <c r="J89" i="12" s="1"/>
  <c r="I89" i="12" a="1"/>
  <c r="I89" i="12" s="1"/>
  <c r="H89" i="12"/>
  <c r="J88" i="12" a="1"/>
  <c r="J88" i="12" s="1"/>
  <c r="I88" i="12" a="1"/>
  <c r="I88" i="12" s="1"/>
  <c r="H88" i="12"/>
  <c r="J87" i="12" a="1"/>
  <c r="J87" i="12" s="1"/>
  <c r="I87" i="12" a="1"/>
  <c r="I87" i="12" s="1"/>
  <c r="H87" i="12"/>
  <c r="J86" i="12" a="1"/>
  <c r="J86" i="12" s="1"/>
  <c r="I86" i="12" a="1"/>
  <c r="I86" i="12" s="1"/>
  <c r="H86" i="12"/>
  <c r="J85" i="12" a="1"/>
  <c r="J85" i="12" s="1"/>
  <c r="I85" i="12" a="1"/>
  <c r="I85" i="12" s="1"/>
  <c r="H85" i="12"/>
  <c r="J84" i="12" a="1"/>
  <c r="J84" i="12" s="1"/>
  <c r="I84" i="12" a="1"/>
  <c r="I84" i="12" s="1"/>
  <c r="H84" i="12"/>
  <c r="J83" i="12" a="1"/>
  <c r="J83" i="12" s="1"/>
  <c r="I83" i="12" a="1"/>
  <c r="I83" i="12" s="1"/>
  <c r="H83" i="12"/>
  <c r="J82" i="12" a="1"/>
  <c r="J82" i="12" s="1"/>
  <c r="I82" i="12" a="1"/>
  <c r="I82" i="12" s="1"/>
  <c r="H82" i="12"/>
  <c r="J81" i="12" a="1"/>
  <c r="J81" i="12" s="1"/>
  <c r="I81" i="12" a="1"/>
  <c r="I81" i="12" s="1"/>
  <c r="H81" i="12"/>
  <c r="J80" i="12" a="1"/>
  <c r="J80" i="12" s="1"/>
  <c r="I80" i="12" a="1"/>
  <c r="I80" i="12" s="1"/>
  <c r="H80" i="12"/>
  <c r="J79" i="12" a="1"/>
  <c r="J79" i="12" s="1"/>
  <c r="I79" i="12" a="1"/>
  <c r="I79" i="12" s="1"/>
  <c r="H79" i="12"/>
  <c r="J78" i="12" a="1"/>
  <c r="J78" i="12" s="1"/>
  <c r="I78" i="12" a="1"/>
  <c r="I78" i="12" s="1"/>
  <c r="H78" i="12"/>
  <c r="J77" i="12" a="1"/>
  <c r="J77" i="12" s="1"/>
  <c r="I77" i="12" a="1"/>
  <c r="I77" i="12" s="1"/>
  <c r="H77" i="12"/>
  <c r="J76" i="12" a="1"/>
  <c r="J76" i="12" s="1"/>
  <c r="I76" i="12" a="1"/>
  <c r="I76" i="12" s="1"/>
  <c r="H76" i="12"/>
  <c r="J75" i="12" a="1"/>
  <c r="J75" i="12" s="1"/>
  <c r="I75" i="12" a="1"/>
  <c r="I75" i="12" s="1"/>
  <c r="H75" i="12"/>
  <c r="J74" i="12" a="1"/>
  <c r="J74" i="12" s="1"/>
  <c r="I74" i="12" a="1"/>
  <c r="I74" i="12" s="1"/>
  <c r="H74" i="12"/>
  <c r="J73" i="12" a="1"/>
  <c r="J73" i="12" s="1"/>
  <c r="I73" i="12" a="1"/>
  <c r="I73" i="12" s="1"/>
  <c r="H73" i="12"/>
  <c r="J72" i="12" a="1"/>
  <c r="J72" i="12" s="1"/>
  <c r="I72" i="12" a="1"/>
  <c r="I72" i="12" s="1"/>
  <c r="H72" i="12"/>
  <c r="J71" i="12" a="1"/>
  <c r="J71" i="12" s="1"/>
  <c r="I71" i="12" a="1"/>
  <c r="I71" i="12" s="1"/>
  <c r="H71" i="12"/>
  <c r="J70" i="12" a="1"/>
  <c r="J70" i="12" s="1"/>
  <c r="I70" i="12" a="1"/>
  <c r="I70" i="12" s="1"/>
  <c r="H70" i="12"/>
  <c r="J69" i="12" a="1"/>
  <c r="J69" i="12" s="1"/>
  <c r="I69" i="12" a="1"/>
  <c r="I69" i="12" s="1"/>
  <c r="H69" i="12"/>
  <c r="J68" i="12" a="1"/>
  <c r="J68" i="12" s="1"/>
  <c r="I68" i="12" a="1"/>
  <c r="I68" i="12" s="1"/>
  <c r="H68" i="12"/>
  <c r="J67" i="12" a="1"/>
  <c r="J67" i="12" s="1"/>
  <c r="I67" i="12" a="1"/>
  <c r="I67" i="12" s="1"/>
  <c r="H67" i="12"/>
  <c r="J66" i="12" a="1"/>
  <c r="J66" i="12" s="1"/>
  <c r="I66" i="12" a="1"/>
  <c r="I66" i="12" s="1"/>
  <c r="H66" i="12"/>
  <c r="J65" i="12" a="1"/>
  <c r="J65" i="12" s="1"/>
  <c r="I65" i="12" a="1"/>
  <c r="I65" i="12" s="1"/>
  <c r="H65" i="12"/>
  <c r="J64" i="12" a="1"/>
  <c r="J64" i="12" s="1"/>
  <c r="I64" i="12" a="1"/>
  <c r="I64" i="12" s="1"/>
  <c r="H64" i="12"/>
  <c r="J63" i="12" a="1"/>
  <c r="J63" i="12" s="1"/>
  <c r="I63" i="12" a="1"/>
  <c r="I63" i="12" s="1"/>
  <c r="H63" i="12"/>
  <c r="J62" i="12" a="1"/>
  <c r="J62" i="12" s="1"/>
  <c r="I62" i="12" a="1"/>
  <c r="I62" i="12" s="1"/>
  <c r="H62" i="12"/>
  <c r="J61" i="12" a="1"/>
  <c r="J61" i="12" s="1"/>
  <c r="I61" i="12" a="1"/>
  <c r="I61" i="12" s="1"/>
  <c r="H61" i="12"/>
  <c r="J60" i="12" a="1"/>
  <c r="J60" i="12" s="1"/>
  <c r="I60" i="12" a="1"/>
  <c r="I60" i="12" s="1"/>
  <c r="H60" i="12"/>
  <c r="J59" i="12" a="1"/>
  <c r="J59" i="12" s="1"/>
  <c r="I59" i="12" a="1"/>
  <c r="I59" i="12" s="1"/>
  <c r="H59" i="12"/>
  <c r="J58" i="12" a="1"/>
  <c r="J58" i="12" s="1"/>
  <c r="I58" i="12" a="1"/>
  <c r="I58" i="12" s="1"/>
  <c r="H58" i="12"/>
  <c r="J57" i="12" a="1"/>
  <c r="J57" i="12" s="1"/>
  <c r="I57" i="12" a="1"/>
  <c r="I57" i="12" s="1"/>
  <c r="H57" i="12"/>
  <c r="J56" i="12" a="1"/>
  <c r="J56" i="12" s="1"/>
  <c r="I56" i="12" a="1"/>
  <c r="I56" i="12" s="1"/>
  <c r="H56" i="12"/>
  <c r="J55" i="12" a="1"/>
  <c r="J55" i="12" s="1"/>
  <c r="I55" i="12" a="1"/>
  <c r="I55" i="12" s="1"/>
  <c r="H55" i="12"/>
  <c r="J54" i="12" a="1"/>
  <c r="J54" i="12" s="1"/>
  <c r="I54" i="12" a="1"/>
  <c r="I54" i="12" s="1"/>
  <c r="H54" i="12"/>
  <c r="J53" i="12" a="1"/>
  <c r="J53" i="12" s="1"/>
  <c r="I53" i="12" a="1"/>
  <c r="I53" i="12" s="1"/>
  <c r="H53" i="12"/>
  <c r="J52" i="12" a="1"/>
  <c r="J52" i="12" s="1"/>
  <c r="I52" i="12" a="1"/>
  <c r="I52" i="12" s="1"/>
  <c r="H52" i="12"/>
  <c r="J51" i="12" a="1"/>
  <c r="J51" i="12" s="1"/>
  <c r="I51" i="12" a="1"/>
  <c r="I51" i="12" s="1"/>
  <c r="H51" i="12"/>
  <c r="J50" i="12" a="1"/>
  <c r="J50" i="12" s="1"/>
  <c r="I50" i="12" a="1"/>
  <c r="I50" i="12" s="1"/>
  <c r="H50" i="12"/>
  <c r="J49" i="12" a="1"/>
  <c r="J49" i="12" s="1"/>
  <c r="I49" i="12" a="1"/>
  <c r="I49" i="12" s="1"/>
  <c r="H49" i="12"/>
  <c r="J48" i="12" a="1"/>
  <c r="J48" i="12" s="1"/>
  <c r="I48" i="12" a="1"/>
  <c r="I48" i="12" s="1"/>
  <c r="H48" i="12"/>
  <c r="J47" i="12" a="1"/>
  <c r="J47" i="12" s="1"/>
  <c r="I47" i="12" a="1"/>
  <c r="I47" i="12" s="1"/>
  <c r="H47" i="12"/>
  <c r="J46" i="12" a="1"/>
  <c r="J46" i="12" s="1"/>
  <c r="I46" i="12" a="1"/>
  <c r="I46" i="12" s="1"/>
  <c r="H46" i="12"/>
  <c r="J45" i="12" a="1"/>
  <c r="J45" i="12" s="1"/>
  <c r="I45" i="12" a="1"/>
  <c r="I45" i="12" s="1"/>
  <c r="H45" i="12"/>
  <c r="J44" i="12" a="1"/>
  <c r="J44" i="12" s="1"/>
  <c r="I44" i="12" a="1"/>
  <c r="I44" i="12" s="1"/>
  <c r="H44" i="12"/>
  <c r="J43" i="12" a="1"/>
  <c r="J43" i="12" s="1"/>
  <c r="I43" i="12" a="1"/>
  <c r="I43" i="12" s="1"/>
  <c r="H43" i="12"/>
  <c r="J42" i="12" a="1"/>
  <c r="J42" i="12" s="1"/>
  <c r="I42" i="12" a="1"/>
  <c r="I42" i="12" s="1"/>
  <c r="H42" i="12"/>
  <c r="J41" i="12" a="1"/>
  <c r="J41" i="12" s="1"/>
  <c r="I41" i="12" a="1"/>
  <c r="I41" i="12" s="1"/>
  <c r="H41" i="12"/>
  <c r="J40" i="12" a="1"/>
  <c r="J40" i="12" s="1"/>
  <c r="I40" i="12" a="1"/>
  <c r="I40" i="12" s="1"/>
  <c r="H40" i="12"/>
  <c r="J39" i="12" a="1"/>
  <c r="J39" i="12" s="1"/>
  <c r="I39" i="12" a="1"/>
  <c r="I39" i="12" s="1"/>
  <c r="H39" i="12"/>
  <c r="J38" i="12" a="1"/>
  <c r="J38" i="12" s="1"/>
  <c r="I38" i="12" a="1"/>
  <c r="I38" i="12" s="1"/>
  <c r="H38" i="12"/>
  <c r="J37" i="12" a="1"/>
  <c r="J37" i="12" s="1"/>
  <c r="I37" i="12" a="1"/>
  <c r="I37" i="12" s="1"/>
  <c r="H37" i="12"/>
  <c r="J36" i="12" a="1"/>
  <c r="J36" i="12" s="1"/>
  <c r="I36" i="12" a="1"/>
  <c r="I36" i="12" s="1"/>
  <c r="H36" i="12"/>
  <c r="J35" i="12" a="1"/>
  <c r="J35" i="12" s="1"/>
  <c r="I35" i="12" a="1"/>
  <c r="I35" i="12" s="1"/>
  <c r="H35" i="12"/>
  <c r="J34" i="12" a="1"/>
  <c r="J34" i="12" s="1"/>
  <c r="I34" i="12" a="1"/>
  <c r="I34" i="12" s="1"/>
  <c r="H34" i="12"/>
  <c r="J33" i="12" a="1"/>
  <c r="J33" i="12" s="1"/>
  <c r="I33" i="12" a="1"/>
  <c r="I33" i="12" s="1"/>
  <c r="H33" i="12"/>
  <c r="J32" i="12" a="1"/>
  <c r="J32" i="12" s="1"/>
  <c r="I32" i="12" a="1"/>
  <c r="I32" i="12" s="1"/>
  <c r="H32" i="12"/>
  <c r="J31" i="12" a="1"/>
  <c r="J31" i="12" s="1"/>
  <c r="I31" i="12" a="1"/>
  <c r="I31" i="12" s="1"/>
  <c r="H31" i="12"/>
  <c r="J30" i="12" a="1"/>
  <c r="J30" i="12" s="1"/>
  <c r="I30" i="12" a="1"/>
  <c r="I30" i="12" s="1"/>
  <c r="H30" i="12"/>
  <c r="J29" i="12" a="1"/>
  <c r="J29" i="12" s="1"/>
  <c r="I29" i="12" a="1"/>
  <c r="I29" i="12" s="1"/>
  <c r="H29" i="12"/>
  <c r="J28" i="12" a="1"/>
  <c r="J28" i="12" s="1"/>
  <c r="I28" i="12" a="1"/>
  <c r="I28" i="12" s="1"/>
  <c r="H28" i="12"/>
  <c r="J27" i="12" a="1"/>
  <c r="J27" i="12" s="1"/>
  <c r="I27" i="12" a="1"/>
  <c r="I27" i="12" s="1"/>
  <c r="H27" i="12"/>
  <c r="J26" i="12" a="1"/>
  <c r="J26" i="12" s="1"/>
  <c r="I26" i="12" a="1"/>
  <c r="I26" i="12" s="1"/>
  <c r="H26" i="12"/>
  <c r="J25" i="12" a="1"/>
  <c r="J25" i="12" s="1"/>
  <c r="I25" i="12" a="1"/>
  <c r="I25" i="12" s="1"/>
  <c r="H25" i="12"/>
  <c r="J24" i="12" a="1"/>
  <c r="J24" i="12" s="1"/>
  <c r="I24" i="12" a="1"/>
  <c r="I24" i="12" s="1"/>
  <c r="H24" i="12"/>
  <c r="J23" i="12" a="1"/>
  <c r="J23" i="12" s="1"/>
  <c r="I23" i="12" a="1"/>
  <c r="I23" i="12" s="1"/>
  <c r="H23" i="12"/>
  <c r="C23" i="12"/>
  <c r="J22" i="12" a="1"/>
  <c r="J22" i="12" s="1"/>
  <c r="I22" i="12" a="1"/>
  <c r="I22" i="12" s="1"/>
  <c r="H22" i="12"/>
  <c r="C22" i="12"/>
  <c r="J21" i="12" a="1"/>
  <c r="J21" i="12" s="1"/>
  <c r="I21" i="12" a="1"/>
  <c r="I21" i="12" s="1"/>
  <c r="H21" i="12"/>
  <c r="C21" i="12"/>
  <c r="J20" i="12" a="1"/>
  <c r="J20" i="12" s="1"/>
  <c r="I20" i="12" a="1"/>
  <c r="I20" i="12" s="1"/>
  <c r="H20" i="12"/>
  <c r="C20" i="12"/>
  <c r="J19" i="12" a="1"/>
  <c r="J19" i="12" s="1"/>
  <c r="I19" i="12" a="1"/>
  <c r="I19" i="12" s="1"/>
  <c r="H19" i="12"/>
  <c r="C19" i="12"/>
  <c r="J18" i="12" a="1"/>
  <c r="J18" i="12" s="1"/>
  <c r="I18" i="12" a="1"/>
  <c r="I18" i="12" s="1"/>
  <c r="H18" i="12"/>
  <c r="C18" i="12"/>
  <c r="J17" i="12" a="1"/>
  <c r="J17" i="12" s="1"/>
  <c r="I17" i="12" a="1"/>
  <c r="I17" i="12" s="1"/>
  <c r="H17" i="12"/>
  <c r="C17" i="12"/>
  <c r="J16" i="12" a="1"/>
  <c r="J16" i="12" s="1"/>
  <c r="I16" i="12" a="1"/>
  <c r="I16" i="12" s="1"/>
  <c r="H16" i="12"/>
  <c r="C16" i="12"/>
  <c r="J15" i="12" a="1"/>
  <c r="J15" i="12" s="1"/>
  <c r="I15" i="12" a="1"/>
  <c r="I15" i="12" s="1"/>
  <c r="H15" i="12"/>
  <c r="C15" i="12"/>
  <c r="J14" i="12" a="1"/>
  <c r="J14" i="12" s="1"/>
  <c r="I14" i="12" a="1"/>
  <c r="I14" i="12" s="1"/>
  <c r="H14" i="12"/>
  <c r="C14" i="12"/>
  <c r="J13" i="12" a="1"/>
  <c r="J13" i="12" s="1"/>
  <c r="I13" i="12" a="1"/>
  <c r="I13" i="12" s="1"/>
  <c r="H13" i="12"/>
  <c r="C13" i="12"/>
  <c r="J12" i="12" a="1"/>
  <c r="J12" i="12" s="1"/>
  <c r="I12" i="12" a="1"/>
  <c r="I12" i="12" s="1"/>
  <c r="H12" i="12"/>
  <c r="C12" i="12"/>
  <c r="J11" i="12" a="1"/>
  <c r="J11" i="12" s="1"/>
  <c r="I11" i="12" a="1"/>
  <c r="I11" i="12" s="1"/>
  <c r="H11" i="12"/>
  <c r="J10" i="12" a="1"/>
  <c r="J10" i="12" s="1"/>
  <c r="I10" i="12" a="1"/>
  <c r="I10" i="12" s="1"/>
  <c r="H10" i="12"/>
  <c r="J9" i="12" a="1"/>
  <c r="J9" i="12" s="1"/>
  <c r="I9" i="12" a="1"/>
  <c r="I9" i="12" s="1"/>
  <c r="H9" i="12"/>
  <c r="J8" i="12" a="1"/>
  <c r="J8" i="12" s="1"/>
  <c r="I8" i="12" a="1"/>
  <c r="I8" i="12" s="1"/>
  <c r="H8" i="12"/>
  <c r="D8" i="12"/>
  <c r="J7" i="12" a="1"/>
  <c r="J7" i="12" s="1"/>
  <c r="I7" i="12" a="1"/>
  <c r="I7" i="12" s="1"/>
  <c r="H7" i="12"/>
  <c r="J6" i="12" a="1"/>
  <c r="J6" i="12" s="1"/>
  <c r="I6" i="12" a="1"/>
  <c r="I6" i="12" s="1"/>
  <c r="H6" i="12"/>
  <c r="D6" i="12"/>
  <c r="J5" i="12" a="1"/>
  <c r="J5" i="12" s="1"/>
  <c r="I5" i="12" a="1"/>
  <c r="I5" i="12" s="1"/>
  <c r="H5" i="12"/>
  <c r="D5" i="12"/>
  <c r="J4" i="12" a="1"/>
  <c r="J4" i="12" s="1"/>
  <c r="I4" i="12" a="1"/>
  <c r="I4" i="12" s="1"/>
  <c r="H4" i="12"/>
  <c r="D4" i="12"/>
  <c r="J3" i="12" a="1"/>
  <c r="J3" i="12" s="1"/>
  <c r="I3" i="12" a="1"/>
  <c r="I3" i="12" s="1"/>
  <c r="H3" i="12"/>
  <c r="D3" i="12"/>
  <c r="J2" i="12" a="1"/>
  <c r="J2" i="12" s="1"/>
  <c r="I2" i="12" a="1"/>
  <c r="I2" i="12" s="1"/>
  <c r="H2" i="12"/>
  <c r="D2" i="12"/>
  <c r="I366" i="11" a="1"/>
  <c r="I366" i="11" s="1"/>
  <c r="H366" i="11"/>
  <c r="J365" i="11" a="1"/>
  <c r="J365" i="11" s="1"/>
  <c r="I365" i="11" a="1"/>
  <c r="I365" i="11" s="1"/>
  <c r="H365" i="11"/>
  <c r="J364" i="11" a="1"/>
  <c r="J364" i="11" s="1"/>
  <c r="I364" i="11" a="1"/>
  <c r="I364" i="11" s="1"/>
  <c r="H364" i="11"/>
  <c r="J363" i="11" a="1"/>
  <c r="J363" i="11" s="1"/>
  <c r="I363" i="11" a="1"/>
  <c r="I363" i="11" s="1"/>
  <c r="H363" i="11"/>
  <c r="J362" i="11" a="1"/>
  <c r="J362" i="11" s="1"/>
  <c r="I362" i="11" a="1"/>
  <c r="I362" i="11" s="1"/>
  <c r="H362" i="11"/>
  <c r="J361" i="11" a="1"/>
  <c r="J361" i="11" s="1"/>
  <c r="I361" i="11" a="1"/>
  <c r="I361" i="11" s="1"/>
  <c r="H361" i="11"/>
  <c r="J360" i="11" a="1"/>
  <c r="J360" i="11" s="1"/>
  <c r="I360" i="11" a="1"/>
  <c r="I360" i="11" s="1"/>
  <c r="H360" i="11"/>
  <c r="J359" i="11" a="1"/>
  <c r="J359" i="11" s="1"/>
  <c r="I359" i="11" a="1"/>
  <c r="I359" i="11" s="1"/>
  <c r="H359" i="11"/>
  <c r="J358" i="11" a="1"/>
  <c r="J358" i="11" s="1"/>
  <c r="I358" i="11" a="1"/>
  <c r="I358" i="11" s="1"/>
  <c r="H358" i="11"/>
  <c r="J357" i="11" a="1"/>
  <c r="J357" i="11" s="1"/>
  <c r="I357" i="11" a="1"/>
  <c r="I357" i="11" s="1"/>
  <c r="H357" i="11"/>
  <c r="J356" i="11" a="1"/>
  <c r="J356" i="11" s="1"/>
  <c r="I356" i="11" a="1"/>
  <c r="I356" i="11" s="1"/>
  <c r="H356" i="11"/>
  <c r="J355" i="11" a="1"/>
  <c r="J355" i="11" s="1"/>
  <c r="I355" i="11" a="1"/>
  <c r="I355" i="11" s="1"/>
  <c r="H355" i="11"/>
  <c r="J354" i="11" a="1"/>
  <c r="J354" i="11" s="1"/>
  <c r="I354" i="11" a="1"/>
  <c r="I354" i="11" s="1"/>
  <c r="H354" i="11"/>
  <c r="J353" i="11" a="1"/>
  <c r="J353" i="11" s="1"/>
  <c r="I353" i="11" a="1"/>
  <c r="I353" i="11" s="1"/>
  <c r="H353" i="11"/>
  <c r="J352" i="11" a="1"/>
  <c r="J352" i="11" s="1"/>
  <c r="I352" i="11" a="1"/>
  <c r="I352" i="11" s="1"/>
  <c r="H352" i="11"/>
  <c r="J351" i="11" a="1"/>
  <c r="J351" i="11" s="1"/>
  <c r="I351" i="11" a="1"/>
  <c r="I351" i="11" s="1"/>
  <c r="H351" i="11"/>
  <c r="J350" i="11" a="1"/>
  <c r="J350" i="11" s="1"/>
  <c r="I350" i="11" a="1"/>
  <c r="I350" i="11" s="1"/>
  <c r="H350" i="11"/>
  <c r="J349" i="11" a="1"/>
  <c r="J349" i="11" s="1"/>
  <c r="I349" i="11" a="1"/>
  <c r="I349" i="11" s="1"/>
  <c r="H349" i="11"/>
  <c r="J348" i="11" a="1"/>
  <c r="J348" i="11" s="1"/>
  <c r="I348" i="11" a="1"/>
  <c r="I348" i="11" s="1"/>
  <c r="H348" i="11"/>
  <c r="J347" i="11" a="1"/>
  <c r="J347" i="11" s="1"/>
  <c r="I347" i="11" a="1"/>
  <c r="I347" i="11" s="1"/>
  <c r="H347" i="11"/>
  <c r="J346" i="11" a="1"/>
  <c r="J346" i="11" s="1"/>
  <c r="I346" i="11" a="1"/>
  <c r="I346" i="11" s="1"/>
  <c r="H346" i="11"/>
  <c r="J345" i="11" a="1"/>
  <c r="J345" i="11" s="1"/>
  <c r="I345" i="11" a="1"/>
  <c r="I345" i="11" s="1"/>
  <c r="H345" i="11"/>
  <c r="J344" i="11" a="1"/>
  <c r="J344" i="11" s="1"/>
  <c r="I344" i="11" a="1"/>
  <c r="I344" i="11" s="1"/>
  <c r="H344" i="11"/>
  <c r="J343" i="11" a="1"/>
  <c r="J343" i="11" s="1"/>
  <c r="I343" i="11" a="1"/>
  <c r="I343" i="11" s="1"/>
  <c r="H343" i="11"/>
  <c r="J342" i="11" a="1"/>
  <c r="J342" i="11" s="1"/>
  <c r="I342" i="11" a="1"/>
  <c r="I342" i="11" s="1"/>
  <c r="H342" i="11"/>
  <c r="J341" i="11" a="1"/>
  <c r="J341" i="11" s="1"/>
  <c r="I341" i="11" a="1"/>
  <c r="I341" i="11" s="1"/>
  <c r="H341" i="11"/>
  <c r="J340" i="11" a="1"/>
  <c r="J340" i="11" s="1"/>
  <c r="I340" i="11" a="1"/>
  <c r="I340" i="11" s="1"/>
  <c r="H340" i="11"/>
  <c r="J339" i="11" a="1"/>
  <c r="J339" i="11" s="1"/>
  <c r="I339" i="11" a="1"/>
  <c r="I339" i="11" s="1"/>
  <c r="H339" i="11"/>
  <c r="J338" i="11" a="1"/>
  <c r="J338" i="11" s="1"/>
  <c r="I338" i="11" a="1"/>
  <c r="I338" i="11" s="1"/>
  <c r="H338" i="11"/>
  <c r="J337" i="11" a="1"/>
  <c r="J337" i="11" s="1"/>
  <c r="I337" i="11" a="1"/>
  <c r="I337" i="11" s="1"/>
  <c r="H337" i="11"/>
  <c r="J336" i="11" a="1"/>
  <c r="J336" i="11" s="1"/>
  <c r="I336" i="11" a="1"/>
  <c r="I336" i="11" s="1"/>
  <c r="H336" i="11"/>
  <c r="J335" i="11" a="1"/>
  <c r="J335" i="11" s="1"/>
  <c r="I335" i="11" a="1"/>
  <c r="I335" i="11" s="1"/>
  <c r="H335" i="11"/>
  <c r="J334" i="11" a="1"/>
  <c r="J334" i="11" s="1"/>
  <c r="I334" i="11" a="1"/>
  <c r="I334" i="11" s="1"/>
  <c r="H334" i="11"/>
  <c r="J333" i="11" a="1"/>
  <c r="J333" i="11" s="1"/>
  <c r="I333" i="11" a="1"/>
  <c r="I333" i="11" s="1"/>
  <c r="H333" i="11"/>
  <c r="J332" i="11" a="1"/>
  <c r="J332" i="11" s="1"/>
  <c r="I332" i="11" a="1"/>
  <c r="I332" i="11" s="1"/>
  <c r="H332" i="11"/>
  <c r="J331" i="11" a="1"/>
  <c r="J331" i="11" s="1"/>
  <c r="I331" i="11" a="1"/>
  <c r="I331" i="11" s="1"/>
  <c r="H331" i="11"/>
  <c r="J330" i="11" a="1"/>
  <c r="J330" i="11" s="1"/>
  <c r="I330" i="11" a="1"/>
  <c r="I330" i="11" s="1"/>
  <c r="H330" i="11"/>
  <c r="J329" i="11" a="1"/>
  <c r="J329" i="11" s="1"/>
  <c r="I329" i="11" a="1"/>
  <c r="I329" i="11" s="1"/>
  <c r="H329" i="11"/>
  <c r="J328" i="11" a="1"/>
  <c r="J328" i="11" s="1"/>
  <c r="I328" i="11" a="1"/>
  <c r="I328" i="11" s="1"/>
  <c r="H328" i="11"/>
  <c r="J327" i="11" a="1"/>
  <c r="J327" i="11" s="1"/>
  <c r="I327" i="11" a="1"/>
  <c r="I327" i="11" s="1"/>
  <c r="H327" i="11"/>
  <c r="J326" i="11" a="1"/>
  <c r="J326" i="11" s="1"/>
  <c r="I326" i="11" a="1"/>
  <c r="I326" i="11" s="1"/>
  <c r="H326" i="11"/>
  <c r="J325" i="11" a="1"/>
  <c r="J325" i="11" s="1"/>
  <c r="I325" i="11" a="1"/>
  <c r="I325" i="11" s="1"/>
  <c r="H325" i="11"/>
  <c r="J324" i="11" a="1"/>
  <c r="J324" i="11" s="1"/>
  <c r="I324" i="11" a="1"/>
  <c r="I324" i="11" s="1"/>
  <c r="H324" i="11"/>
  <c r="J323" i="11" a="1"/>
  <c r="J323" i="11" s="1"/>
  <c r="I323" i="11" a="1"/>
  <c r="I323" i="11" s="1"/>
  <c r="H323" i="11"/>
  <c r="J322" i="11" a="1"/>
  <c r="J322" i="11" s="1"/>
  <c r="I322" i="11" a="1"/>
  <c r="I322" i="11" s="1"/>
  <c r="H322" i="11"/>
  <c r="J321" i="11" a="1"/>
  <c r="J321" i="11" s="1"/>
  <c r="I321" i="11" a="1"/>
  <c r="I321" i="11" s="1"/>
  <c r="H321" i="11"/>
  <c r="J320" i="11" a="1"/>
  <c r="J320" i="11" s="1"/>
  <c r="I320" i="11" a="1"/>
  <c r="I320" i="11" s="1"/>
  <c r="H320" i="11"/>
  <c r="J319" i="11" a="1"/>
  <c r="J319" i="11" s="1"/>
  <c r="I319" i="11" a="1"/>
  <c r="I319" i="11" s="1"/>
  <c r="H319" i="11"/>
  <c r="J318" i="11" a="1"/>
  <c r="J318" i="11" s="1"/>
  <c r="I318" i="11" a="1"/>
  <c r="I318" i="11" s="1"/>
  <c r="H318" i="11"/>
  <c r="J317" i="11" a="1"/>
  <c r="J317" i="11" s="1"/>
  <c r="I317" i="11" a="1"/>
  <c r="I317" i="11" s="1"/>
  <c r="H317" i="11"/>
  <c r="J316" i="11" a="1"/>
  <c r="J316" i="11" s="1"/>
  <c r="I316" i="11" a="1"/>
  <c r="I316" i="11" s="1"/>
  <c r="H316" i="11"/>
  <c r="J315" i="11" a="1"/>
  <c r="J315" i="11" s="1"/>
  <c r="I315" i="11" a="1"/>
  <c r="I315" i="11" s="1"/>
  <c r="H315" i="11"/>
  <c r="J314" i="11" a="1"/>
  <c r="J314" i="11" s="1"/>
  <c r="I314" i="11" a="1"/>
  <c r="I314" i="11" s="1"/>
  <c r="H314" i="11"/>
  <c r="J313" i="11" a="1"/>
  <c r="J313" i="11" s="1"/>
  <c r="I313" i="11" a="1"/>
  <c r="I313" i="11" s="1"/>
  <c r="H313" i="11"/>
  <c r="J312" i="11" a="1"/>
  <c r="J312" i="11" s="1"/>
  <c r="I312" i="11" a="1"/>
  <c r="I312" i="11" s="1"/>
  <c r="H312" i="11"/>
  <c r="J311" i="11" a="1"/>
  <c r="J311" i="11" s="1"/>
  <c r="I311" i="11" a="1"/>
  <c r="I311" i="11" s="1"/>
  <c r="H311" i="11"/>
  <c r="J310" i="11" a="1"/>
  <c r="J310" i="11" s="1"/>
  <c r="I310" i="11" a="1"/>
  <c r="I310" i="11" s="1"/>
  <c r="H310" i="11"/>
  <c r="J309" i="11" a="1"/>
  <c r="J309" i="11" s="1"/>
  <c r="I309" i="11" a="1"/>
  <c r="I309" i="11" s="1"/>
  <c r="H309" i="11"/>
  <c r="J308" i="11" a="1"/>
  <c r="J308" i="11" s="1"/>
  <c r="I308" i="11" a="1"/>
  <c r="I308" i="11" s="1"/>
  <c r="H308" i="11"/>
  <c r="J307" i="11" a="1"/>
  <c r="J307" i="11" s="1"/>
  <c r="I307" i="11" a="1"/>
  <c r="I307" i="11" s="1"/>
  <c r="H307" i="11"/>
  <c r="J306" i="11" a="1"/>
  <c r="J306" i="11" s="1"/>
  <c r="I306" i="11" a="1"/>
  <c r="I306" i="11" s="1"/>
  <c r="H306" i="11"/>
  <c r="J305" i="11" a="1"/>
  <c r="J305" i="11" s="1"/>
  <c r="I305" i="11" a="1"/>
  <c r="I305" i="11" s="1"/>
  <c r="H305" i="11"/>
  <c r="J304" i="11" a="1"/>
  <c r="J304" i="11" s="1"/>
  <c r="I304" i="11" a="1"/>
  <c r="I304" i="11" s="1"/>
  <c r="H304" i="11"/>
  <c r="J303" i="11" a="1"/>
  <c r="J303" i="11" s="1"/>
  <c r="I303" i="11" a="1"/>
  <c r="I303" i="11" s="1"/>
  <c r="H303" i="11"/>
  <c r="J302" i="11" a="1"/>
  <c r="J302" i="11" s="1"/>
  <c r="I302" i="11" a="1"/>
  <c r="I302" i="11" s="1"/>
  <c r="H302" i="11"/>
  <c r="J301" i="11" a="1"/>
  <c r="J301" i="11" s="1"/>
  <c r="I301" i="11" a="1"/>
  <c r="I301" i="11" s="1"/>
  <c r="H301" i="11"/>
  <c r="J300" i="11" a="1"/>
  <c r="J300" i="11" s="1"/>
  <c r="I300" i="11" a="1"/>
  <c r="I300" i="11" s="1"/>
  <c r="H300" i="11"/>
  <c r="J299" i="11" a="1"/>
  <c r="J299" i="11" s="1"/>
  <c r="I299" i="11" a="1"/>
  <c r="I299" i="11" s="1"/>
  <c r="H299" i="11"/>
  <c r="J298" i="11" a="1"/>
  <c r="J298" i="11" s="1"/>
  <c r="I298" i="11" a="1"/>
  <c r="I298" i="11" s="1"/>
  <c r="H298" i="11"/>
  <c r="J297" i="11" a="1"/>
  <c r="J297" i="11" s="1"/>
  <c r="I297" i="11" a="1"/>
  <c r="I297" i="11" s="1"/>
  <c r="H297" i="11"/>
  <c r="J296" i="11" a="1"/>
  <c r="J296" i="11" s="1"/>
  <c r="I296" i="11" a="1"/>
  <c r="I296" i="11" s="1"/>
  <c r="H296" i="11"/>
  <c r="J295" i="11" a="1"/>
  <c r="J295" i="11" s="1"/>
  <c r="I295" i="11" a="1"/>
  <c r="I295" i="11" s="1"/>
  <c r="H295" i="11"/>
  <c r="J294" i="11" a="1"/>
  <c r="J294" i="11" s="1"/>
  <c r="I294" i="11" a="1"/>
  <c r="I294" i="11" s="1"/>
  <c r="H294" i="11"/>
  <c r="J293" i="11" a="1"/>
  <c r="J293" i="11" s="1"/>
  <c r="I293" i="11" a="1"/>
  <c r="I293" i="11" s="1"/>
  <c r="H293" i="11"/>
  <c r="J292" i="11" a="1"/>
  <c r="J292" i="11" s="1"/>
  <c r="I292" i="11" a="1"/>
  <c r="I292" i="11" s="1"/>
  <c r="H292" i="11"/>
  <c r="J291" i="11" a="1"/>
  <c r="J291" i="11" s="1"/>
  <c r="I291" i="11" a="1"/>
  <c r="I291" i="11" s="1"/>
  <c r="H291" i="11"/>
  <c r="J290" i="11" a="1"/>
  <c r="J290" i="11" s="1"/>
  <c r="I290" i="11" a="1"/>
  <c r="I290" i="11" s="1"/>
  <c r="H290" i="11"/>
  <c r="J289" i="11" a="1"/>
  <c r="J289" i="11" s="1"/>
  <c r="I289" i="11" a="1"/>
  <c r="I289" i="11" s="1"/>
  <c r="H289" i="11"/>
  <c r="J288" i="11" a="1"/>
  <c r="J288" i="11" s="1"/>
  <c r="I288" i="11" a="1"/>
  <c r="I288" i="11" s="1"/>
  <c r="H288" i="11"/>
  <c r="J287" i="11" a="1"/>
  <c r="J287" i="11" s="1"/>
  <c r="I287" i="11" a="1"/>
  <c r="I287" i="11" s="1"/>
  <c r="H287" i="11"/>
  <c r="J286" i="11" a="1"/>
  <c r="J286" i="11" s="1"/>
  <c r="I286" i="11" a="1"/>
  <c r="I286" i="11" s="1"/>
  <c r="H286" i="11"/>
  <c r="J285" i="11" a="1"/>
  <c r="J285" i="11" s="1"/>
  <c r="I285" i="11" a="1"/>
  <c r="I285" i="11" s="1"/>
  <c r="H285" i="11"/>
  <c r="J284" i="11" a="1"/>
  <c r="J284" i="11" s="1"/>
  <c r="I284" i="11" a="1"/>
  <c r="I284" i="11" s="1"/>
  <c r="H284" i="11"/>
  <c r="J283" i="11" a="1"/>
  <c r="J283" i="11" s="1"/>
  <c r="I283" i="11" a="1"/>
  <c r="I283" i="11" s="1"/>
  <c r="H283" i="11"/>
  <c r="J282" i="11" a="1"/>
  <c r="J282" i="11" s="1"/>
  <c r="I282" i="11" a="1"/>
  <c r="I282" i="11" s="1"/>
  <c r="H282" i="11"/>
  <c r="J281" i="11" a="1"/>
  <c r="J281" i="11" s="1"/>
  <c r="I281" i="11" a="1"/>
  <c r="I281" i="11" s="1"/>
  <c r="H281" i="11"/>
  <c r="J280" i="11" a="1"/>
  <c r="J280" i="11" s="1"/>
  <c r="I280" i="11" a="1"/>
  <c r="I280" i="11" s="1"/>
  <c r="H280" i="11"/>
  <c r="J279" i="11" a="1"/>
  <c r="J279" i="11" s="1"/>
  <c r="I279" i="11" a="1"/>
  <c r="I279" i="11" s="1"/>
  <c r="H279" i="11"/>
  <c r="J278" i="11" a="1"/>
  <c r="J278" i="11" s="1"/>
  <c r="I278" i="11" a="1"/>
  <c r="I278" i="11" s="1"/>
  <c r="H278" i="11"/>
  <c r="J277" i="11" a="1"/>
  <c r="J277" i="11" s="1"/>
  <c r="I277" i="11" a="1"/>
  <c r="I277" i="11" s="1"/>
  <c r="H277" i="11"/>
  <c r="J276" i="11" a="1"/>
  <c r="J276" i="11" s="1"/>
  <c r="I276" i="11" a="1"/>
  <c r="I276" i="11" s="1"/>
  <c r="H276" i="11"/>
  <c r="J275" i="11" a="1"/>
  <c r="J275" i="11" s="1"/>
  <c r="I275" i="11" a="1"/>
  <c r="I275" i="11" s="1"/>
  <c r="H275" i="11"/>
  <c r="J274" i="11" a="1"/>
  <c r="J274" i="11" s="1"/>
  <c r="I274" i="11" a="1"/>
  <c r="I274" i="11" s="1"/>
  <c r="H274" i="11"/>
  <c r="J273" i="11" a="1"/>
  <c r="J273" i="11" s="1"/>
  <c r="I273" i="11" a="1"/>
  <c r="I273" i="11" s="1"/>
  <c r="H273" i="11"/>
  <c r="J272" i="11" a="1"/>
  <c r="J272" i="11" s="1"/>
  <c r="I272" i="11" a="1"/>
  <c r="I272" i="11" s="1"/>
  <c r="H272" i="11"/>
  <c r="J271" i="11" a="1"/>
  <c r="J271" i="11" s="1"/>
  <c r="I271" i="11" a="1"/>
  <c r="I271" i="11" s="1"/>
  <c r="H271" i="11"/>
  <c r="J270" i="11" a="1"/>
  <c r="J270" i="11" s="1"/>
  <c r="I270" i="11" a="1"/>
  <c r="I270" i="11" s="1"/>
  <c r="H270" i="11"/>
  <c r="J269" i="11" a="1"/>
  <c r="J269" i="11" s="1"/>
  <c r="I269" i="11" a="1"/>
  <c r="I269" i="11" s="1"/>
  <c r="H269" i="11"/>
  <c r="J268" i="11" a="1"/>
  <c r="J268" i="11" s="1"/>
  <c r="I268" i="11" a="1"/>
  <c r="I268" i="11" s="1"/>
  <c r="H268" i="11"/>
  <c r="J267" i="11" a="1"/>
  <c r="J267" i="11" s="1"/>
  <c r="I267" i="11" a="1"/>
  <c r="I267" i="11" s="1"/>
  <c r="H267" i="11"/>
  <c r="J266" i="11" a="1"/>
  <c r="J266" i="11" s="1"/>
  <c r="I266" i="11" a="1"/>
  <c r="I266" i="11" s="1"/>
  <c r="H266" i="11"/>
  <c r="J265" i="11" a="1"/>
  <c r="J265" i="11" s="1"/>
  <c r="I265" i="11" a="1"/>
  <c r="I265" i="11" s="1"/>
  <c r="H265" i="11"/>
  <c r="J264" i="11" a="1"/>
  <c r="J264" i="11" s="1"/>
  <c r="I264" i="11" a="1"/>
  <c r="I264" i="11" s="1"/>
  <c r="H264" i="11"/>
  <c r="J263" i="11" a="1"/>
  <c r="J263" i="11" s="1"/>
  <c r="I263" i="11" a="1"/>
  <c r="I263" i="11" s="1"/>
  <c r="H263" i="11"/>
  <c r="J262" i="11" a="1"/>
  <c r="J262" i="11" s="1"/>
  <c r="I262" i="11" a="1"/>
  <c r="I262" i="11" s="1"/>
  <c r="H262" i="11"/>
  <c r="J261" i="11" a="1"/>
  <c r="J261" i="11" s="1"/>
  <c r="I261" i="11" a="1"/>
  <c r="I261" i="11" s="1"/>
  <c r="H261" i="11"/>
  <c r="J260" i="11" a="1"/>
  <c r="J260" i="11" s="1"/>
  <c r="I260" i="11" a="1"/>
  <c r="I260" i="11" s="1"/>
  <c r="H260" i="11"/>
  <c r="J259" i="11" a="1"/>
  <c r="J259" i="11" s="1"/>
  <c r="I259" i="11" a="1"/>
  <c r="I259" i="11" s="1"/>
  <c r="H259" i="11"/>
  <c r="J258" i="11" a="1"/>
  <c r="J258" i="11" s="1"/>
  <c r="I258" i="11" a="1"/>
  <c r="I258" i="11" s="1"/>
  <c r="H258" i="11"/>
  <c r="J257" i="11" a="1"/>
  <c r="J257" i="11" s="1"/>
  <c r="I257" i="11" a="1"/>
  <c r="I257" i="11" s="1"/>
  <c r="H257" i="11"/>
  <c r="J256" i="11" a="1"/>
  <c r="J256" i="11" s="1"/>
  <c r="I256" i="11" a="1"/>
  <c r="I256" i="11" s="1"/>
  <c r="H256" i="11"/>
  <c r="J255" i="11" a="1"/>
  <c r="J255" i="11" s="1"/>
  <c r="I255" i="11" a="1"/>
  <c r="I255" i="11" s="1"/>
  <c r="H255" i="11"/>
  <c r="J254" i="11" a="1"/>
  <c r="J254" i="11" s="1"/>
  <c r="I254" i="11" a="1"/>
  <c r="I254" i="11" s="1"/>
  <c r="H254" i="11"/>
  <c r="J253" i="11" a="1"/>
  <c r="J253" i="11" s="1"/>
  <c r="I253" i="11" a="1"/>
  <c r="I253" i="11" s="1"/>
  <c r="H253" i="11"/>
  <c r="J252" i="11" a="1"/>
  <c r="J252" i="11" s="1"/>
  <c r="I252" i="11" a="1"/>
  <c r="I252" i="11" s="1"/>
  <c r="H252" i="11"/>
  <c r="J251" i="11" a="1"/>
  <c r="J251" i="11" s="1"/>
  <c r="I251" i="11" a="1"/>
  <c r="I251" i="11" s="1"/>
  <c r="H251" i="11"/>
  <c r="J250" i="11" a="1"/>
  <c r="J250" i="11" s="1"/>
  <c r="I250" i="11" a="1"/>
  <c r="I250" i="11" s="1"/>
  <c r="H250" i="11"/>
  <c r="J249" i="11" a="1"/>
  <c r="J249" i="11" s="1"/>
  <c r="I249" i="11" a="1"/>
  <c r="I249" i="11" s="1"/>
  <c r="H249" i="11"/>
  <c r="J248" i="11" a="1"/>
  <c r="J248" i="11" s="1"/>
  <c r="I248" i="11" a="1"/>
  <c r="I248" i="11" s="1"/>
  <c r="H248" i="11"/>
  <c r="J247" i="11" a="1"/>
  <c r="J247" i="11" s="1"/>
  <c r="I247" i="11" a="1"/>
  <c r="I247" i="11" s="1"/>
  <c r="H247" i="11"/>
  <c r="J246" i="11" a="1"/>
  <c r="J246" i="11" s="1"/>
  <c r="I246" i="11" a="1"/>
  <c r="I246" i="11" s="1"/>
  <c r="H246" i="11"/>
  <c r="J245" i="11" a="1"/>
  <c r="J245" i="11" s="1"/>
  <c r="I245" i="11" a="1"/>
  <c r="I245" i="11" s="1"/>
  <c r="H245" i="11"/>
  <c r="J244" i="11" a="1"/>
  <c r="J244" i="11" s="1"/>
  <c r="I244" i="11" a="1"/>
  <c r="I244" i="11" s="1"/>
  <c r="H244" i="11"/>
  <c r="J243" i="11" a="1"/>
  <c r="J243" i="11" s="1"/>
  <c r="I243" i="11" a="1"/>
  <c r="I243" i="11" s="1"/>
  <c r="H243" i="11"/>
  <c r="J242" i="11" a="1"/>
  <c r="J242" i="11" s="1"/>
  <c r="I242" i="11" a="1"/>
  <c r="I242" i="11" s="1"/>
  <c r="H242" i="11"/>
  <c r="J241" i="11" a="1"/>
  <c r="J241" i="11" s="1"/>
  <c r="I241" i="11" a="1"/>
  <c r="I241" i="11" s="1"/>
  <c r="H241" i="11"/>
  <c r="J240" i="11" a="1"/>
  <c r="J240" i="11" s="1"/>
  <c r="I240" i="11" a="1"/>
  <c r="I240" i="11" s="1"/>
  <c r="H240" i="11"/>
  <c r="J239" i="11" a="1"/>
  <c r="J239" i="11" s="1"/>
  <c r="I239" i="11" a="1"/>
  <c r="I239" i="11" s="1"/>
  <c r="H239" i="11"/>
  <c r="J238" i="11" a="1"/>
  <c r="J238" i="11" s="1"/>
  <c r="I238" i="11" a="1"/>
  <c r="I238" i="11" s="1"/>
  <c r="H238" i="11"/>
  <c r="J237" i="11" a="1"/>
  <c r="J237" i="11" s="1"/>
  <c r="I237" i="11" a="1"/>
  <c r="I237" i="11" s="1"/>
  <c r="H237" i="11"/>
  <c r="J236" i="11" a="1"/>
  <c r="J236" i="11" s="1"/>
  <c r="I236" i="11" a="1"/>
  <c r="I236" i="11" s="1"/>
  <c r="H236" i="11"/>
  <c r="J235" i="11" a="1"/>
  <c r="J235" i="11" s="1"/>
  <c r="I235" i="11" a="1"/>
  <c r="I235" i="11" s="1"/>
  <c r="H235" i="11"/>
  <c r="J234" i="11" a="1"/>
  <c r="J234" i="11" s="1"/>
  <c r="I234" i="11" a="1"/>
  <c r="I234" i="11" s="1"/>
  <c r="H234" i="11"/>
  <c r="J233" i="11" a="1"/>
  <c r="J233" i="11" s="1"/>
  <c r="I233" i="11" a="1"/>
  <c r="I233" i="11" s="1"/>
  <c r="H233" i="11"/>
  <c r="J232" i="11" a="1"/>
  <c r="J232" i="11" s="1"/>
  <c r="I232" i="11" a="1"/>
  <c r="I232" i="11" s="1"/>
  <c r="H232" i="11"/>
  <c r="J231" i="11" a="1"/>
  <c r="J231" i="11" s="1"/>
  <c r="I231" i="11" a="1"/>
  <c r="I231" i="11" s="1"/>
  <c r="H231" i="11"/>
  <c r="J230" i="11" a="1"/>
  <c r="J230" i="11" s="1"/>
  <c r="I230" i="11" a="1"/>
  <c r="I230" i="11" s="1"/>
  <c r="H230" i="11"/>
  <c r="J229" i="11" a="1"/>
  <c r="J229" i="11" s="1"/>
  <c r="I229" i="11" a="1"/>
  <c r="I229" i="11" s="1"/>
  <c r="H229" i="11"/>
  <c r="J228" i="11" a="1"/>
  <c r="J228" i="11" s="1"/>
  <c r="I228" i="11" a="1"/>
  <c r="I228" i="11" s="1"/>
  <c r="H228" i="11"/>
  <c r="J227" i="11" a="1"/>
  <c r="J227" i="11" s="1"/>
  <c r="I227" i="11" a="1"/>
  <c r="I227" i="11" s="1"/>
  <c r="H227" i="11"/>
  <c r="J226" i="11" a="1"/>
  <c r="J226" i="11" s="1"/>
  <c r="I226" i="11" a="1"/>
  <c r="I226" i="11" s="1"/>
  <c r="H226" i="11"/>
  <c r="J225" i="11" a="1"/>
  <c r="J225" i="11" s="1"/>
  <c r="I225" i="11" a="1"/>
  <c r="I225" i="11" s="1"/>
  <c r="H225" i="11"/>
  <c r="J224" i="11" a="1"/>
  <c r="J224" i="11" s="1"/>
  <c r="I224" i="11" a="1"/>
  <c r="I224" i="11" s="1"/>
  <c r="H224" i="11"/>
  <c r="J223" i="11" a="1"/>
  <c r="J223" i="11" s="1"/>
  <c r="I223" i="11" a="1"/>
  <c r="I223" i="11" s="1"/>
  <c r="H223" i="11"/>
  <c r="J222" i="11" a="1"/>
  <c r="J222" i="11" s="1"/>
  <c r="I222" i="11" a="1"/>
  <c r="I222" i="11" s="1"/>
  <c r="H222" i="11"/>
  <c r="J221" i="11" a="1"/>
  <c r="J221" i="11" s="1"/>
  <c r="I221" i="11" a="1"/>
  <c r="I221" i="11" s="1"/>
  <c r="H221" i="11"/>
  <c r="J220" i="11" a="1"/>
  <c r="J220" i="11" s="1"/>
  <c r="I220" i="11" a="1"/>
  <c r="I220" i="11" s="1"/>
  <c r="H220" i="11"/>
  <c r="J219" i="11" a="1"/>
  <c r="J219" i="11" s="1"/>
  <c r="I219" i="11" a="1"/>
  <c r="I219" i="11" s="1"/>
  <c r="H219" i="11"/>
  <c r="J218" i="11" a="1"/>
  <c r="J218" i="11" s="1"/>
  <c r="I218" i="11" a="1"/>
  <c r="I218" i="11" s="1"/>
  <c r="H218" i="11"/>
  <c r="J217" i="11" a="1"/>
  <c r="J217" i="11" s="1"/>
  <c r="I217" i="11" a="1"/>
  <c r="I217" i="11" s="1"/>
  <c r="H217" i="11"/>
  <c r="J216" i="11" a="1"/>
  <c r="J216" i="11" s="1"/>
  <c r="I216" i="11" a="1"/>
  <c r="I216" i="11" s="1"/>
  <c r="H216" i="11"/>
  <c r="J215" i="11" a="1"/>
  <c r="J215" i="11" s="1"/>
  <c r="I215" i="11" a="1"/>
  <c r="I215" i="11" s="1"/>
  <c r="H215" i="11"/>
  <c r="J214" i="11" a="1"/>
  <c r="J214" i="11" s="1"/>
  <c r="I214" i="11" a="1"/>
  <c r="I214" i="11" s="1"/>
  <c r="H214" i="11"/>
  <c r="J213" i="11" a="1"/>
  <c r="J213" i="11" s="1"/>
  <c r="I213" i="11" a="1"/>
  <c r="I213" i="11" s="1"/>
  <c r="H213" i="11"/>
  <c r="J212" i="11" a="1"/>
  <c r="J212" i="11" s="1"/>
  <c r="I212" i="11" a="1"/>
  <c r="I212" i="11" s="1"/>
  <c r="H212" i="11"/>
  <c r="J211" i="11" a="1"/>
  <c r="J211" i="11" s="1"/>
  <c r="I211" i="11" a="1"/>
  <c r="I211" i="11" s="1"/>
  <c r="H211" i="11"/>
  <c r="J210" i="11" a="1"/>
  <c r="J210" i="11" s="1"/>
  <c r="I210" i="11" a="1"/>
  <c r="I210" i="11" s="1"/>
  <c r="H210" i="11"/>
  <c r="J209" i="11" a="1"/>
  <c r="J209" i="11" s="1"/>
  <c r="I209" i="11" a="1"/>
  <c r="I209" i="11" s="1"/>
  <c r="H209" i="11"/>
  <c r="J208" i="11" a="1"/>
  <c r="J208" i="11" s="1"/>
  <c r="I208" i="11" a="1"/>
  <c r="I208" i="11" s="1"/>
  <c r="H208" i="11"/>
  <c r="J207" i="11" a="1"/>
  <c r="J207" i="11" s="1"/>
  <c r="I207" i="11" a="1"/>
  <c r="I207" i="11" s="1"/>
  <c r="H207" i="11"/>
  <c r="J206" i="11" a="1"/>
  <c r="J206" i="11" s="1"/>
  <c r="I206" i="11" a="1"/>
  <c r="I206" i="11" s="1"/>
  <c r="H206" i="11"/>
  <c r="J205" i="11" a="1"/>
  <c r="J205" i="11" s="1"/>
  <c r="I205" i="11" a="1"/>
  <c r="I205" i="11" s="1"/>
  <c r="H205" i="11"/>
  <c r="J204" i="11" a="1"/>
  <c r="J204" i="11" s="1"/>
  <c r="I204" i="11" a="1"/>
  <c r="I204" i="11" s="1"/>
  <c r="H204" i="11"/>
  <c r="J203" i="11" a="1"/>
  <c r="J203" i="11" s="1"/>
  <c r="I203" i="11" a="1"/>
  <c r="I203" i="11" s="1"/>
  <c r="H203" i="11"/>
  <c r="J202" i="11" a="1"/>
  <c r="J202" i="11" s="1"/>
  <c r="I202" i="11" a="1"/>
  <c r="I202" i="11" s="1"/>
  <c r="H202" i="11"/>
  <c r="J201" i="11" a="1"/>
  <c r="J201" i="11" s="1"/>
  <c r="I201" i="11" a="1"/>
  <c r="I201" i="11" s="1"/>
  <c r="H201" i="11"/>
  <c r="J200" i="11" a="1"/>
  <c r="J200" i="11" s="1"/>
  <c r="I200" i="11" a="1"/>
  <c r="I200" i="11" s="1"/>
  <c r="H200" i="11"/>
  <c r="J199" i="11" a="1"/>
  <c r="J199" i="11" s="1"/>
  <c r="I199" i="11" a="1"/>
  <c r="I199" i="11" s="1"/>
  <c r="H199" i="11"/>
  <c r="J198" i="11" a="1"/>
  <c r="J198" i="11" s="1"/>
  <c r="I198" i="11" a="1"/>
  <c r="I198" i="11" s="1"/>
  <c r="H198" i="11"/>
  <c r="J197" i="11" a="1"/>
  <c r="J197" i="11" s="1"/>
  <c r="I197" i="11" a="1"/>
  <c r="I197" i="11" s="1"/>
  <c r="H197" i="11"/>
  <c r="J196" i="11" a="1"/>
  <c r="J196" i="11" s="1"/>
  <c r="I196" i="11" a="1"/>
  <c r="I196" i="11" s="1"/>
  <c r="H196" i="11"/>
  <c r="J195" i="11" a="1"/>
  <c r="J195" i="11" s="1"/>
  <c r="I195" i="11" a="1"/>
  <c r="I195" i="11" s="1"/>
  <c r="H195" i="11"/>
  <c r="J194" i="11" a="1"/>
  <c r="J194" i="11" s="1"/>
  <c r="I194" i="11" a="1"/>
  <c r="I194" i="11" s="1"/>
  <c r="H194" i="11"/>
  <c r="J193" i="11" a="1"/>
  <c r="J193" i="11" s="1"/>
  <c r="I193" i="11" a="1"/>
  <c r="I193" i="11" s="1"/>
  <c r="H193" i="11"/>
  <c r="J192" i="11" a="1"/>
  <c r="J192" i="11" s="1"/>
  <c r="I192" i="11" a="1"/>
  <c r="I192" i="11" s="1"/>
  <c r="H192" i="11"/>
  <c r="J191" i="11" a="1"/>
  <c r="J191" i="11" s="1"/>
  <c r="I191" i="11" a="1"/>
  <c r="I191" i="11" s="1"/>
  <c r="H191" i="11"/>
  <c r="J190" i="11" a="1"/>
  <c r="J190" i="11" s="1"/>
  <c r="I190" i="11" a="1"/>
  <c r="I190" i="11" s="1"/>
  <c r="H190" i="11"/>
  <c r="J189" i="11" a="1"/>
  <c r="J189" i="11" s="1"/>
  <c r="I189" i="11" a="1"/>
  <c r="I189" i="11" s="1"/>
  <c r="H189" i="11"/>
  <c r="J188" i="11" a="1"/>
  <c r="J188" i="11" s="1"/>
  <c r="I188" i="11" a="1"/>
  <c r="I188" i="11" s="1"/>
  <c r="H188" i="11"/>
  <c r="J187" i="11" a="1"/>
  <c r="J187" i="11" s="1"/>
  <c r="I187" i="11" a="1"/>
  <c r="I187" i="11" s="1"/>
  <c r="H187" i="11"/>
  <c r="J186" i="11" a="1"/>
  <c r="J186" i="11" s="1"/>
  <c r="I186" i="11" a="1"/>
  <c r="I186" i="11" s="1"/>
  <c r="H186" i="11"/>
  <c r="J185" i="11" a="1"/>
  <c r="J185" i="11" s="1"/>
  <c r="I185" i="11" a="1"/>
  <c r="I185" i="11" s="1"/>
  <c r="H185" i="11"/>
  <c r="J184" i="11" a="1"/>
  <c r="J184" i="11" s="1"/>
  <c r="I184" i="11" a="1"/>
  <c r="I184" i="11" s="1"/>
  <c r="H184" i="11"/>
  <c r="J183" i="11" a="1"/>
  <c r="J183" i="11" s="1"/>
  <c r="I183" i="11" a="1"/>
  <c r="I183" i="11" s="1"/>
  <c r="H183" i="11"/>
  <c r="J182" i="11" a="1"/>
  <c r="J182" i="11" s="1"/>
  <c r="I182" i="11" a="1"/>
  <c r="I182" i="11" s="1"/>
  <c r="H182" i="11"/>
  <c r="J181" i="11" a="1"/>
  <c r="J181" i="11" s="1"/>
  <c r="I181" i="11" a="1"/>
  <c r="I181" i="11" s="1"/>
  <c r="H181" i="11"/>
  <c r="J180" i="11" a="1"/>
  <c r="J180" i="11" s="1"/>
  <c r="I180" i="11" a="1"/>
  <c r="I180" i="11" s="1"/>
  <c r="H180" i="11"/>
  <c r="J179" i="11" a="1"/>
  <c r="J179" i="11" s="1"/>
  <c r="I179" i="11" a="1"/>
  <c r="I179" i="11" s="1"/>
  <c r="H179" i="11"/>
  <c r="J178" i="11" a="1"/>
  <c r="J178" i="11" s="1"/>
  <c r="I178" i="11" a="1"/>
  <c r="I178" i="11" s="1"/>
  <c r="H178" i="11"/>
  <c r="J177" i="11" a="1"/>
  <c r="J177" i="11" s="1"/>
  <c r="I177" i="11" a="1"/>
  <c r="I177" i="11" s="1"/>
  <c r="H177" i="11"/>
  <c r="J176" i="11" a="1"/>
  <c r="J176" i="11" s="1"/>
  <c r="I176" i="11" a="1"/>
  <c r="I176" i="11" s="1"/>
  <c r="H176" i="11"/>
  <c r="J175" i="11" a="1"/>
  <c r="J175" i="11" s="1"/>
  <c r="I175" i="11" a="1"/>
  <c r="I175" i="11" s="1"/>
  <c r="H175" i="11"/>
  <c r="J174" i="11" a="1"/>
  <c r="J174" i="11" s="1"/>
  <c r="I174" i="11" a="1"/>
  <c r="I174" i="11" s="1"/>
  <c r="H174" i="11"/>
  <c r="J173" i="11" a="1"/>
  <c r="J173" i="11" s="1"/>
  <c r="I173" i="11" a="1"/>
  <c r="I173" i="11" s="1"/>
  <c r="H173" i="11"/>
  <c r="J172" i="11" a="1"/>
  <c r="J172" i="11" s="1"/>
  <c r="I172" i="11" a="1"/>
  <c r="I172" i="11" s="1"/>
  <c r="H172" i="11"/>
  <c r="J171" i="11" a="1"/>
  <c r="J171" i="11" s="1"/>
  <c r="I171" i="11" a="1"/>
  <c r="I171" i="11" s="1"/>
  <c r="H171" i="11"/>
  <c r="J170" i="11" a="1"/>
  <c r="J170" i="11" s="1"/>
  <c r="I170" i="11" a="1"/>
  <c r="I170" i="11" s="1"/>
  <c r="H170" i="11"/>
  <c r="J169" i="11" a="1"/>
  <c r="J169" i="11" s="1"/>
  <c r="I169" i="11" a="1"/>
  <c r="I169" i="11" s="1"/>
  <c r="H169" i="11"/>
  <c r="J168" i="11" a="1"/>
  <c r="J168" i="11" s="1"/>
  <c r="I168" i="11" a="1"/>
  <c r="I168" i="11" s="1"/>
  <c r="H168" i="11"/>
  <c r="J167" i="11" a="1"/>
  <c r="J167" i="11" s="1"/>
  <c r="I167" i="11" a="1"/>
  <c r="I167" i="11" s="1"/>
  <c r="H167" i="11"/>
  <c r="J166" i="11" a="1"/>
  <c r="J166" i="11" s="1"/>
  <c r="I166" i="11" a="1"/>
  <c r="I166" i="11" s="1"/>
  <c r="H166" i="11"/>
  <c r="J165" i="11" a="1"/>
  <c r="J165" i="11" s="1"/>
  <c r="I165" i="11" a="1"/>
  <c r="I165" i="11" s="1"/>
  <c r="H165" i="11"/>
  <c r="J164" i="11" a="1"/>
  <c r="J164" i="11" s="1"/>
  <c r="I164" i="11" a="1"/>
  <c r="I164" i="11" s="1"/>
  <c r="H164" i="11"/>
  <c r="J163" i="11" a="1"/>
  <c r="J163" i="11" s="1"/>
  <c r="I163" i="11" a="1"/>
  <c r="I163" i="11" s="1"/>
  <c r="H163" i="11"/>
  <c r="J162" i="11" a="1"/>
  <c r="J162" i="11" s="1"/>
  <c r="I162" i="11" a="1"/>
  <c r="I162" i="11" s="1"/>
  <c r="H162" i="11"/>
  <c r="J161" i="11" a="1"/>
  <c r="J161" i="11" s="1"/>
  <c r="I161" i="11" a="1"/>
  <c r="I161" i="11" s="1"/>
  <c r="H161" i="11"/>
  <c r="J160" i="11" a="1"/>
  <c r="J160" i="11" s="1"/>
  <c r="I160" i="11" a="1"/>
  <c r="I160" i="11" s="1"/>
  <c r="H160" i="11"/>
  <c r="J159" i="11" a="1"/>
  <c r="J159" i="11" s="1"/>
  <c r="I159" i="11" a="1"/>
  <c r="I159" i="11" s="1"/>
  <c r="H159" i="11"/>
  <c r="J158" i="11" a="1"/>
  <c r="J158" i="11" s="1"/>
  <c r="I158" i="11" a="1"/>
  <c r="I158" i="11" s="1"/>
  <c r="H158" i="11"/>
  <c r="J157" i="11" a="1"/>
  <c r="J157" i="11" s="1"/>
  <c r="I157" i="11" a="1"/>
  <c r="I157" i="11" s="1"/>
  <c r="H157" i="11"/>
  <c r="J156" i="11" a="1"/>
  <c r="J156" i="11" s="1"/>
  <c r="I156" i="11" a="1"/>
  <c r="I156" i="11" s="1"/>
  <c r="H156" i="11"/>
  <c r="J155" i="11" a="1"/>
  <c r="J155" i="11" s="1"/>
  <c r="I155" i="11" a="1"/>
  <c r="I155" i="11" s="1"/>
  <c r="H155" i="11"/>
  <c r="J154" i="11" a="1"/>
  <c r="J154" i="11" s="1"/>
  <c r="I154" i="11" a="1"/>
  <c r="I154" i="11" s="1"/>
  <c r="H154" i="11"/>
  <c r="J153" i="11" a="1"/>
  <c r="J153" i="11" s="1"/>
  <c r="I153" i="11" a="1"/>
  <c r="I153" i="11" s="1"/>
  <c r="H153" i="11"/>
  <c r="J152" i="11" a="1"/>
  <c r="J152" i="11" s="1"/>
  <c r="I152" i="11" a="1"/>
  <c r="I152" i="11" s="1"/>
  <c r="H152" i="11"/>
  <c r="J151" i="11" a="1"/>
  <c r="J151" i="11" s="1"/>
  <c r="I151" i="11" a="1"/>
  <c r="I151" i="11" s="1"/>
  <c r="H151" i="11"/>
  <c r="J150" i="11" a="1"/>
  <c r="J150" i="11" s="1"/>
  <c r="I150" i="11" a="1"/>
  <c r="I150" i="11" s="1"/>
  <c r="H150" i="11"/>
  <c r="J149" i="11" a="1"/>
  <c r="J149" i="11" s="1"/>
  <c r="I149" i="11" a="1"/>
  <c r="I149" i="11" s="1"/>
  <c r="H149" i="11"/>
  <c r="J148" i="11" a="1"/>
  <c r="J148" i="11" s="1"/>
  <c r="I148" i="11" a="1"/>
  <c r="I148" i="11" s="1"/>
  <c r="H148" i="11"/>
  <c r="J147" i="11" a="1"/>
  <c r="J147" i="11" s="1"/>
  <c r="I147" i="11" a="1"/>
  <c r="I147" i="11" s="1"/>
  <c r="H147" i="11"/>
  <c r="J146" i="11" a="1"/>
  <c r="J146" i="11" s="1"/>
  <c r="I146" i="11" a="1"/>
  <c r="I146" i="11" s="1"/>
  <c r="H146" i="11"/>
  <c r="J145" i="11" a="1"/>
  <c r="J145" i="11" s="1"/>
  <c r="I145" i="11" a="1"/>
  <c r="I145" i="11" s="1"/>
  <c r="H145" i="11"/>
  <c r="J144" i="11" a="1"/>
  <c r="J144" i="11" s="1"/>
  <c r="I144" i="11" a="1"/>
  <c r="I144" i="11" s="1"/>
  <c r="H144" i="11"/>
  <c r="J143" i="11" a="1"/>
  <c r="J143" i="11" s="1"/>
  <c r="I143" i="11" a="1"/>
  <c r="I143" i="11" s="1"/>
  <c r="H143" i="11"/>
  <c r="J142" i="11" a="1"/>
  <c r="J142" i="11" s="1"/>
  <c r="I142" i="11" a="1"/>
  <c r="I142" i="11" s="1"/>
  <c r="H142" i="11"/>
  <c r="J141" i="11" a="1"/>
  <c r="J141" i="11" s="1"/>
  <c r="I141" i="11" a="1"/>
  <c r="I141" i="11" s="1"/>
  <c r="H141" i="11"/>
  <c r="J140" i="11" a="1"/>
  <c r="J140" i="11" s="1"/>
  <c r="I140" i="11" a="1"/>
  <c r="I140" i="11" s="1"/>
  <c r="H140" i="11"/>
  <c r="J139" i="11" a="1"/>
  <c r="J139" i="11" s="1"/>
  <c r="I139" i="11" a="1"/>
  <c r="I139" i="11" s="1"/>
  <c r="H139" i="11"/>
  <c r="J138" i="11" a="1"/>
  <c r="J138" i="11" s="1"/>
  <c r="I138" i="11" a="1"/>
  <c r="I138" i="11" s="1"/>
  <c r="H138" i="11"/>
  <c r="J137" i="11" a="1"/>
  <c r="J137" i="11" s="1"/>
  <c r="I137" i="11" a="1"/>
  <c r="I137" i="11" s="1"/>
  <c r="H137" i="11"/>
  <c r="J136" i="11" a="1"/>
  <c r="J136" i="11" s="1"/>
  <c r="I136" i="11" a="1"/>
  <c r="I136" i="11" s="1"/>
  <c r="H136" i="11"/>
  <c r="J135" i="11" a="1"/>
  <c r="J135" i="11" s="1"/>
  <c r="I135" i="11" a="1"/>
  <c r="I135" i="11" s="1"/>
  <c r="H135" i="11"/>
  <c r="J134" i="11" a="1"/>
  <c r="J134" i="11" s="1"/>
  <c r="I134" i="11" a="1"/>
  <c r="I134" i="11" s="1"/>
  <c r="H134" i="11"/>
  <c r="J133" i="11" a="1"/>
  <c r="J133" i="11" s="1"/>
  <c r="I133" i="11" a="1"/>
  <c r="I133" i="11" s="1"/>
  <c r="H133" i="11"/>
  <c r="J132" i="11" a="1"/>
  <c r="J132" i="11" s="1"/>
  <c r="I132" i="11" a="1"/>
  <c r="I132" i="11" s="1"/>
  <c r="H132" i="11"/>
  <c r="J131" i="11" a="1"/>
  <c r="J131" i="11" s="1"/>
  <c r="I131" i="11" a="1"/>
  <c r="I131" i="11" s="1"/>
  <c r="H131" i="11"/>
  <c r="J130" i="11" a="1"/>
  <c r="J130" i="11" s="1"/>
  <c r="I130" i="11" a="1"/>
  <c r="I130" i="11" s="1"/>
  <c r="H130" i="11"/>
  <c r="J129" i="11" a="1"/>
  <c r="J129" i="11" s="1"/>
  <c r="I129" i="11" a="1"/>
  <c r="I129" i="11" s="1"/>
  <c r="H129" i="11"/>
  <c r="J128" i="11" a="1"/>
  <c r="J128" i="11" s="1"/>
  <c r="I128" i="11" a="1"/>
  <c r="I128" i="11" s="1"/>
  <c r="H128" i="11"/>
  <c r="J127" i="11" a="1"/>
  <c r="J127" i="11" s="1"/>
  <c r="I127" i="11" a="1"/>
  <c r="I127" i="11" s="1"/>
  <c r="H127" i="11"/>
  <c r="J126" i="11" a="1"/>
  <c r="J126" i="11" s="1"/>
  <c r="I126" i="11" a="1"/>
  <c r="I126" i="11" s="1"/>
  <c r="H126" i="11"/>
  <c r="J125" i="11" a="1"/>
  <c r="J125" i="11" s="1"/>
  <c r="I125" i="11" a="1"/>
  <c r="I125" i="11" s="1"/>
  <c r="H125" i="11"/>
  <c r="J124" i="11" a="1"/>
  <c r="J124" i="11" s="1"/>
  <c r="I124" i="11" a="1"/>
  <c r="I124" i="11" s="1"/>
  <c r="H124" i="11"/>
  <c r="J123" i="11" a="1"/>
  <c r="J123" i="11" s="1"/>
  <c r="I123" i="11" a="1"/>
  <c r="I123" i="11" s="1"/>
  <c r="H123" i="11"/>
  <c r="J122" i="11" a="1"/>
  <c r="J122" i="11" s="1"/>
  <c r="I122" i="11" a="1"/>
  <c r="I122" i="11" s="1"/>
  <c r="H122" i="11"/>
  <c r="J121" i="11" a="1"/>
  <c r="J121" i="11" s="1"/>
  <c r="I121" i="11" a="1"/>
  <c r="I121" i="11" s="1"/>
  <c r="H121" i="11"/>
  <c r="J120" i="11" a="1"/>
  <c r="J120" i="11" s="1"/>
  <c r="I120" i="11" a="1"/>
  <c r="I120" i="11" s="1"/>
  <c r="H120" i="11"/>
  <c r="J119" i="11" a="1"/>
  <c r="J119" i="11" s="1"/>
  <c r="I119" i="11" a="1"/>
  <c r="I119" i="11" s="1"/>
  <c r="H119" i="11"/>
  <c r="J118" i="11" a="1"/>
  <c r="J118" i="11" s="1"/>
  <c r="I118" i="11" a="1"/>
  <c r="I118" i="11" s="1"/>
  <c r="H118" i="11"/>
  <c r="J117" i="11" a="1"/>
  <c r="J117" i="11" s="1"/>
  <c r="I117" i="11" a="1"/>
  <c r="I117" i="11" s="1"/>
  <c r="H117" i="11"/>
  <c r="J116" i="11" a="1"/>
  <c r="J116" i="11" s="1"/>
  <c r="I116" i="11" a="1"/>
  <c r="I116" i="11" s="1"/>
  <c r="H116" i="11"/>
  <c r="J115" i="11" a="1"/>
  <c r="J115" i="11" s="1"/>
  <c r="I115" i="11" a="1"/>
  <c r="I115" i="11" s="1"/>
  <c r="H115" i="11"/>
  <c r="J114" i="11" a="1"/>
  <c r="J114" i="11" s="1"/>
  <c r="I114" i="11" a="1"/>
  <c r="I114" i="11" s="1"/>
  <c r="H114" i="11"/>
  <c r="J113" i="11" a="1"/>
  <c r="J113" i="11" s="1"/>
  <c r="I113" i="11" a="1"/>
  <c r="I113" i="11" s="1"/>
  <c r="H113" i="11"/>
  <c r="J112" i="11" a="1"/>
  <c r="J112" i="11" s="1"/>
  <c r="I112" i="11" a="1"/>
  <c r="I112" i="11" s="1"/>
  <c r="H112" i="11"/>
  <c r="J111" i="11" a="1"/>
  <c r="J111" i="11" s="1"/>
  <c r="I111" i="11" a="1"/>
  <c r="I111" i="11" s="1"/>
  <c r="H111" i="11"/>
  <c r="J110" i="11" a="1"/>
  <c r="J110" i="11" s="1"/>
  <c r="I110" i="11" a="1"/>
  <c r="I110" i="11" s="1"/>
  <c r="H110" i="11"/>
  <c r="J109" i="11" a="1"/>
  <c r="J109" i="11" s="1"/>
  <c r="I109" i="11" a="1"/>
  <c r="I109" i="11" s="1"/>
  <c r="H109" i="11"/>
  <c r="J108" i="11" a="1"/>
  <c r="J108" i="11" s="1"/>
  <c r="I108" i="11" a="1"/>
  <c r="I108" i="11" s="1"/>
  <c r="H108" i="11"/>
  <c r="J107" i="11" a="1"/>
  <c r="J107" i="11" s="1"/>
  <c r="I107" i="11" a="1"/>
  <c r="I107" i="11" s="1"/>
  <c r="H107" i="11"/>
  <c r="J106" i="11" a="1"/>
  <c r="J106" i="11" s="1"/>
  <c r="I106" i="11" a="1"/>
  <c r="I106" i="11" s="1"/>
  <c r="H106" i="11"/>
  <c r="J105" i="11" a="1"/>
  <c r="J105" i="11" s="1"/>
  <c r="I105" i="11" a="1"/>
  <c r="I105" i="11" s="1"/>
  <c r="H105" i="11"/>
  <c r="J104" i="11" a="1"/>
  <c r="J104" i="11" s="1"/>
  <c r="I104" i="11" a="1"/>
  <c r="I104" i="11" s="1"/>
  <c r="H104" i="11"/>
  <c r="J103" i="11" a="1"/>
  <c r="J103" i="11" s="1"/>
  <c r="I103" i="11" a="1"/>
  <c r="I103" i="11" s="1"/>
  <c r="H103" i="11"/>
  <c r="J102" i="11" a="1"/>
  <c r="J102" i="11" s="1"/>
  <c r="I102" i="11" a="1"/>
  <c r="I102" i="11" s="1"/>
  <c r="H102" i="11"/>
  <c r="J101" i="11" a="1"/>
  <c r="J101" i="11" s="1"/>
  <c r="I101" i="11" a="1"/>
  <c r="I101" i="11" s="1"/>
  <c r="H101" i="11"/>
  <c r="J100" i="11" a="1"/>
  <c r="J100" i="11" s="1"/>
  <c r="I100" i="11" a="1"/>
  <c r="I100" i="11" s="1"/>
  <c r="H100" i="11"/>
  <c r="J99" i="11" a="1"/>
  <c r="J99" i="11" s="1"/>
  <c r="I99" i="11" a="1"/>
  <c r="I99" i="11" s="1"/>
  <c r="H99" i="11"/>
  <c r="J98" i="11" a="1"/>
  <c r="J98" i="11" s="1"/>
  <c r="I98" i="11" a="1"/>
  <c r="I98" i="11" s="1"/>
  <c r="H98" i="11"/>
  <c r="J97" i="11" a="1"/>
  <c r="J97" i="11" s="1"/>
  <c r="I97" i="11" a="1"/>
  <c r="I97" i="11" s="1"/>
  <c r="H97" i="11"/>
  <c r="J96" i="11" a="1"/>
  <c r="J96" i="11" s="1"/>
  <c r="I96" i="11" a="1"/>
  <c r="I96" i="11" s="1"/>
  <c r="H96" i="11"/>
  <c r="J95" i="11" a="1"/>
  <c r="J95" i="11" s="1"/>
  <c r="I95" i="11" a="1"/>
  <c r="I95" i="11" s="1"/>
  <c r="H95" i="11"/>
  <c r="J94" i="11" a="1"/>
  <c r="J94" i="11" s="1"/>
  <c r="I94" i="11" a="1"/>
  <c r="I94" i="11" s="1"/>
  <c r="H94" i="11"/>
  <c r="J93" i="11" a="1"/>
  <c r="J93" i="11" s="1"/>
  <c r="I93" i="11" a="1"/>
  <c r="I93" i="11" s="1"/>
  <c r="H93" i="11"/>
  <c r="J92" i="11" a="1"/>
  <c r="J92" i="11" s="1"/>
  <c r="I92" i="11" a="1"/>
  <c r="I92" i="11" s="1"/>
  <c r="H92" i="11"/>
  <c r="J91" i="11" a="1"/>
  <c r="J91" i="11" s="1"/>
  <c r="I91" i="11" a="1"/>
  <c r="I91" i="11" s="1"/>
  <c r="H91" i="11"/>
  <c r="J90" i="11" a="1"/>
  <c r="J90" i="11" s="1"/>
  <c r="I90" i="11" a="1"/>
  <c r="I90" i="11" s="1"/>
  <c r="H90" i="11"/>
  <c r="J89" i="11" a="1"/>
  <c r="J89" i="11" s="1"/>
  <c r="I89" i="11" a="1"/>
  <c r="I89" i="11" s="1"/>
  <c r="H89" i="11"/>
  <c r="J88" i="11" a="1"/>
  <c r="J88" i="11" s="1"/>
  <c r="I88" i="11" a="1"/>
  <c r="I88" i="11" s="1"/>
  <c r="H88" i="11"/>
  <c r="J87" i="11" a="1"/>
  <c r="J87" i="11" s="1"/>
  <c r="I87" i="11" a="1"/>
  <c r="I87" i="11" s="1"/>
  <c r="H87" i="11"/>
  <c r="J86" i="11" a="1"/>
  <c r="J86" i="11" s="1"/>
  <c r="I86" i="11" a="1"/>
  <c r="I86" i="11" s="1"/>
  <c r="H86" i="11"/>
  <c r="J85" i="11" a="1"/>
  <c r="J85" i="11" s="1"/>
  <c r="I85" i="11" a="1"/>
  <c r="I85" i="11" s="1"/>
  <c r="H85" i="11"/>
  <c r="J84" i="11" a="1"/>
  <c r="J84" i="11" s="1"/>
  <c r="I84" i="11" a="1"/>
  <c r="I84" i="11" s="1"/>
  <c r="H84" i="11"/>
  <c r="J83" i="11" a="1"/>
  <c r="J83" i="11" s="1"/>
  <c r="I83" i="11" a="1"/>
  <c r="I83" i="11" s="1"/>
  <c r="H83" i="11"/>
  <c r="J82" i="11" a="1"/>
  <c r="J82" i="11" s="1"/>
  <c r="I82" i="11" a="1"/>
  <c r="I82" i="11" s="1"/>
  <c r="H82" i="11"/>
  <c r="J81" i="11" a="1"/>
  <c r="J81" i="11" s="1"/>
  <c r="I81" i="11" a="1"/>
  <c r="I81" i="11" s="1"/>
  <c r="H81" i="11"/>
  <c r="J80" i="11" a="1"/>
  <c r="J80" i="11" s="1"/>
  <c r="I80" i="11" a="1"/>
  <c r="I80" i="11" s="1"/>
  <c r="H80" i="11"/>
  <c r="J79" i="11" a="1"/>
  <c r="J79" i="11" s="1"/>
  <c r="I79" i="11" a="1"/>
  <c r="I79" i="11" s="1"/>
  <c r="H79" i="11"/>
  <c r="J78" i="11" a="1"/>
  <c r="J78" i="11" s="1"/>
  <c r="I78" i="11" a="1"/>
  <c r="I78" i="11" s="1"/>
  <c r="H78" i="11"/>
  <c r="J77" i="11" a="1"/>
  <c r="J77" i="11" s="1"/>
  <c r="I77" i="11" a="1"/>
  <c r="I77" i="11" s="1"/>
  <c r="H77" i="11"/>
  <c r="J76" i="11" a="1"/>
  <c r="J76" i="11" s="1"/>
  <c r="I76" i="11" a="1"/>
  <c r="I76" i="11" s="1"/>
  <c r="H76" i="11"/>
  <c r="J75" i="11" a="1"/>
  <c r="J75" i="11" s="1"/>
  <c r="I75" i="11" a="1"/>
  <c r="I75" i="11" s="1"/>
  <c r="H75" i="11"/>
  <c r="J74" i="11" a="1"/>
  <c r="J74" i="11" s="1"/>
  <c r="I74" i="11" a="1"/>
  <c r="I74" i="11" s="1"/>
  <c r="H74" i="11"/>
  <c r="J73" i="11" a="1"/>
  <c r="J73" i="11" s="1"/>
  <c r="I73" i="11" a="1"/>
  <c r="I73" i="11" s="1"/>
  <c r="H73" i="11"/>
  <c r="J72" i="11" a="1"/>
  <c r="J72" i="11" s="1"/>
  <c r="I72" i="11" a="1"/>
  <c r="I72" i="11" s="1"/>
  <c r="H72" i="11"/>
  <c r="J71" i="11" a="1"/>
  <c r="J71" i="11" s="1"/>
  <c r="I71" i="11" a="1"/>
  <c r="I71" i="11" s="1"/>
  <c r="H71" i="11"/>
  <c r="J70" i="11" a="1"/>
  <c r="J70" i="11" s="1"/>
  <c r="I70" i="11" a="1"/>
  <c r="I70" i="11" s="1"/>
  <c r="H70" i="11"/>
  <c r="J69" i="11" a="1"/>
  <c r="J69" i="11" s="1"/>
  <c r="I69" i="11" a="1"/>
  <c r="I69" i="11" s="1"/>
  <c r="H69" i="11"/>
  <c r="J68" i="11" a="1"/>
  <c r="J68" i="11" s="1"/>
  <c r="I68" i="11" a="1"/>
  <c r="I68" i="11" s="1"/>
  <c r="H68" i="11"/>
  <c r="J67" i="11" a="1"/>
  <c r="J67" i="11" s="1"/>
  <c r="I67" i="11" a="1"/>
  <c r="I67" i="11" s="1"/>
  <c r="H67" i="11"/>
  <c r="J66" i="11" a="1"/>
  <c r="J66" i="11" s="1"/>
  <c r="I66" i="11" a="1"/>
  <c r="I66" i="11" s="1"/>
  <c r="H66" i="11"/>
  <c r="J65" i="11" a="1"/>
  <c r="J65" i="11" s="1"/>
  <c r="I65" i="11" a="1"/>
  <c r="I65" i="11" s="1"/>
  <c r="H65" i="11"/>
  <c r="J64" i="11" a="1"/>
  <c r="J64" i="11" s="1"/>
  <c r="I64" i="11" a="1"/>
  <c r="I64" i="11" s="1"/>
  <c r="H64" i="11"/>
  <c r="J63" i="11" a="1"/>
  <c r="J63" i="11" s="1"/>
  <c r="I63" i="11" a="1"/>
  <c r="I63" i="11" s="1"/>
  <c r="H63" i="11"/>
  <c r="J62" i="11" a="1"/>
  <c r="J62" i="11" s="1"/>
  <c r="I62" i="11" a="1"/>
  <c r="I62" i="11" s="1"/>
  <c r="H62" i="11"/>
  <c r="J61" i="11" a="1"/>
  <c r="J61" i="11" s="1"/>
  <c r="I61" i="11" a="1"/>
  <c r="I61" i="11" s="1"/>
  <c r="H61" i="11"/>
  <c r="J60" i="11" a="1"/>
  <c r="J60" i="11" s="1"/>
  <c r="I60" i="11" a="1"/>
  <c r="I60" i="11" s="1"/>
  <c r="H60" i="11"/>
  <c r="J59" i="11" a="1"/>
  <c r="J59" i="11" s="1"/>
  <c r="I59" i="11" a="1"/>
  <c r="I59" i="11" s="1"/>
  <c r="H59" i="11"/>
  <c r="J58" i="11" a="1"/>
  <c r="J58" i="11" s="1"/>
  <c r="I58" i="11" a="1"/>
  <c r="I58" i="11" s="1"/>
  <c r="H58" i="11"/>
  <c r="J57" i="11" a="1"/>
  <c r="J57" i="11" s="1"/>
  <c r="I57" i="11" a="1"/>
  <c r="I57" i="11" s="1"/>
  <c r="H57" i="11"/>
  <c r="J56" i="11" a="1"/>
  <c r="J56" i="11" s="1"/>
  <c r="I56" i="11" a="1"/>
  <c r="I56" i="11" s="1"/>
  <c r="H56" i="11"/>
  <c r="J55" i="11" a="1"/>
  <c r="J55" i="11" s="1"/>
  <c r="I55" i="11" a="1"/>
  <c r="I55" i="11" s="1"/>
  <c r="H55" i="11"/>
  <c r="J54" i="11" a="1"/>
  <c r="J54" i="11" s="1"/>
  <c r="I54" i="11" a="1"/>
  <c r="I54" i="11" s="1"/>
  <c r="H54" i="11"/>
  <c r="J53" i="11" a="1"/>
  <c r="J53" i="11" s="1"/>
  <c r="I53" i="11" a="1"/>
  <c r="I53" i="11" s="1"/>
  <c r="H53" i="11"/>
  <c r="J52" i="11" a="1"/>
  <c r="J52" i="11" s="1"/>
  <c r="I52" i="11" a="1"/>
  <c r="I52" i="11" s="1"/>
  <c r="H52" i="11"/>
  <c r="J51" i="11" a="1"/>
  <c r="J51" i="11" s="1"/>
  <c r="I51" i="11" a="1"/>
  <c r="I51" i="11" s="1"/>
  <c r="H51" i="11"/>
  <c r="J50" i="11" a="1"/>
  <c r="J50" i="11" s="1"/>
  <c r="I50" i="11" a="1"/>
  <c r="I50" i="11" s="1"/>
  <c r="H50" i="11"/>
  <c r="J49" i="11" a="1"/>
  <c r="J49" i="11" s="1"/>
  <c r="I49" i="11" a="1"/>
  <c r="I49" i="11" s="1"/>
  <c r="H49" i="11"/>
  <c r="J48" i="11" a="1"/>
  <c r="J48" i="11" s="1"/>
  <c r="I48" i="11" a="1"/>
  <c r="I48" i="11" s="1"/>
  <c r="H48" i="11"/>
  <c r="J47" i="11" a="1"/>
  <c r="J47" i="11" s="1"/>
  <c r="I47" i="11" a="1"/>
  <c r="I47" i="11" s="1"/>
  <c r="H47" i="11"/>
  <c r="J46" i="11" a="1"/>
  <c r="J46" i="11" s="1"/>
  <c r="I46" i="11" a="1"/>
  <c r="I46" i="11" s="1"/>
  <c r="H46" i="11"/>
  <c r="J45" i="11" a="1"/>
  <c r="J45" i="11" s="1"/>
  <c r="I45" i="11" a="1"/>
  <c r="I45" i="11" s="1"/>
  <c r="H45" i="11"/>
  <c r="J44" i="11" a="1"/>
  <c r="J44" i="11" s="1"/>
  <c r="I44" i="11" a="1"/>
  <c r="I44" i="11" s="1"/>
  <c r="H44" i="11"/>
  <c r="J43" i="11" a="1"/>
  <c r="J43" i="11" s="1"/>
  <c r="I43" i="11" a="1"/>
  <c r="I43" i="11" s="1"/>
  <c r="H43" i="11"/>
  <c r="J42" i="11" a="1"/>
  <c r="J42" i="11" s="1"/>
  <c r="I42" i="11" a="1"/>
  <c r="I42" i="11" s="1"/>
  <c r="H42" i="11"/>
  <c r="J41" i="11" a="1"/>
  <c r="J41" i="11" s="1"/>
  <c r="I41" i="11" a="1"/>
  <c r="I41" i="11" s="1"/>
  <c r="H41" i="11"/>
  <c r="J40" i="11" a="1"/>
  <c r="J40" i="11" s="1"/>
  <c r="I40" i="11" a="1"/>
  <c r="I40" i="11" s="1"/>
  <c r="H40" i="11"/>
  <c r="J39" i="11" a="1"/>
  <c r="J39" i="11" s="1"/>
  <c r="I39" i="11" a="1"/>
  <c r="I39" i="11" s="1"/>
  <c r="H39" i="11"/>
  <c r="J38" i="11" a="1"/>
  <c r="J38" i="11" s="1"/>
  <c r="I38" i="11" a="1"/>
  <c r="I38" i="11" s="1"/>
  <c r="H38" i="11"/>
  <c r="J37" i="11" a="1"/>
  <c r="J37" i="11" s="1"/>
  <c r="I37" i="11" a="1"/>
  <c r="I37" i="11" s="1"/>
  <c r="H37" i="11"/>
  <c r="J36" i="11" a="1"/>
  <c r="J36" i="11" s="1"/>
  <c r="I36" i="11" a="1"/>
  <c r="I36" i="11" s="1"/>
  <c r="H36" i="11"/>
  <c r="J35" i="11" a="1"/>
  <c r="J35" i="11" s="1"/>
  <c r="I35" i="11" a="1"/>
  <c r="I35" i="11" s="1"/>
  <c r="H35" i="11"/>
  <c r="J34" i="11" a="1"/>
  <c r="J34" i="11" s="1"/>
  <c r="I34" i="11" a="1"/>
  <c r="I34" i="11" s="1"/>
  <c r="H34" i="11"/>
  <c r="J33" i="11" a="1"/>
  <c r="J33" i="11" s="1"/>
  <c r="I33" i="11" a="1"/>
  <c r="I33" i="11" s="1"/>
  <c r="H33" i="11"/>
  <c r="J32" i="11" a="1"/>
  <c r="J32" i="11" s="1"/>
  <c r="I32" i="11" a="1"/>
  <c r="I32" i="11" s="1"/>
  <c r="H32" i="11"/>
  <c r="J31" i="11" a="1"/>
  <c r="J31" i="11" s="1"/>
  <c r="I31" i="11" a="1"/>
  <c r="I31" i="11" s="1"/>
  <c r="H31" i="11"/>
  <c r="J30" i="11" a="1"/>
  <c r="J30" i="11" s="1"/>
  <c r="I30" i="11" a="1"/>
  <c r="I30" i="11" s="1"/>
  <c r="H30" i="11"/>
  <c r="J29" i="11" a="1"/>
  <c r="J29" i="11" s="1"/>
  <c r="I29" i="11" a="1"/>
  <c r="I29" i="11" s="1"/>
  <c r="H29" i="11"/>
  <c r="J28" i="11" a="1"/>
  <c r="J28" i="11" s="1"/>
  <c r="I28" i="11" a="1"/>
  <c r="I28" i="11" s="1"/>
  <c r="H28" i="11"/>
  <c r="J27" i="11" a="1"/>
  <c r="J27" i="11" s="1"/>
  <c r="I27" i="11" a="1"/>
  <c r="I27" i="11" s="1"/>
  <c r="H27" i="11"/>
  <c r="J26" i="11" a="1"/>
  <c r="J26" i="11" s="1"/>
  <c r="I26" i="11" a="1"/>
  <c r="I26" i="11" s="1"/>
  <c r="H26" i="11"/>
  <c r="J25" i="11" a="1"/>
  <c r="J25" i="11" s="1"/>
  <c r="I25" i="11" a="1"/>
  <c r="I25" i="11" s="1"/>
  <c r="H25" i="11"/>
  <c r="J24" i="11" a="1"/>
  <c r="J24" i="11" s="1"/>
  <c r="I24" i="11" a="1"/>
  <c r="I24" i="11" s="1"/>
  <c r="H24" i="11"/>
  <c r="J23" i="11" a="1"/>
  <c r="J23" i="11" s="1"/>
  <c r="I23" i="11" a="1"/>
  <c r="I23" i="11" s="1"/>
  <c r="H23" i="11"/>
  <c r="C23" i="11"/>
  <c r="J22" i="11" a="1"/>
  <c r="J22" i="11" s="1"/>
  <c r="I22" i="11" a="1"/>
  <c r="I22" i="11" s="1"/>
  <c r="H22" i="11"/>
  <c r="C22" i="11"/>
  <c r="J21" i="11" a="1"/>
  <c r="J21" i="11" s="1"/>
  <c r="I21" i="11" a="1"/>
  <c r="I21" i="11" s="1"/>
  <c r="H21" i="11"/>
  <c r="C21" i="11"/>
  <c r="J20" i="11" a="1"/>
  <c r="J20" i="11" s="1"/>
  <c r="I20" i="11" a="1"/>
  <c r="I20" i="11" s="1"/>
  <c r="H20" i="11"/>
  <c r="C20" i="11"/>
  <c r="J19" i="11" a="1"/>
  <c r="J19" i="11" s="1"/>
  <c r="I19" i="11" a="1"/>
  <c r="I19" i="11" s="1"/>
  <c r="H19" i="11"/>
  <c r="C19" i="11"/>
  <c r="J18" i="11" a="1"/>
  <c r="J18" i="11" s="1"/>
  <c r="I18" i="11" a="1"/>
  <c r="I18" i="11" s="1"/>
  <c r="H18" i="11"/>
  <c r="C18" i="11"/>
  <c r="J17" i="11" a="1"/>
  <c r="J17" i="11" s="1"/>
  <c r="I17" i="11" a="1"/>
  <c r="I17" i="11" s="1"/>
  <c r="H17" i="11"/>
  <c r="C17" i="11"/>
  <c r="J16" i="11" a="1"/>
  <c r="J16" i="11" s="1"/>
  <c r="I16" i="11" a="1"/>
  <c r="I16" i="11" s="1"/>
  <c r="H16" i="11"/>
  <c r="C16" i="11"/>
  <c r="J15" i="11" a="1"/>
  <c r="J15" i="11" s="1"/>
  <c r="I15" i="11" a="1"/>
  <c r="I15" i="11" s="1"/>
  <c r="H15" i="11"/>
  <c r="C15" i="11"/>
  <c r="J14" i="11" a="1"/>
  <c r="J14" i="11" s="1"/>
  <c r="I14" i="11" a="1"/>
  <c r="I14" i="11" s="1"/>
  <c r="H14" i="11"/>
  <c r="C14" i="11"/>
  <c r="J13" i="11" a="1"/>
  <c r="J13" i="11" s="1"/>
  <c r="I13" i="11" a="1"/>
  <c r="I13" i="11" s="1"/>
  <c r="H13" i="11"/>
  <c r="C13" i="11"/>
  <c r="J12" i="11" a="1"/>
  <c r="J12" i="11" s="1"/>
  <c r="I12" i="11" a="1"/>
  <c r="I12" i="11" s="1"/>
  <c r="H12" i="11"/>
  <c r="C12" i="11"/>
  <c r="J11" i="11" a="1"/>
  <c r="J11" i="11" s="1"/>
  <c r="I11" i="11" a="1"/>
  <c r="I11" i="11" s="1"/>
  <c r="H11" i="11"/>
  <c r="J10" i="11" a="1"/>
  <c r="J10" i="11" s="1"/>
  <c r="I10" i="11" a="1"/>
  <c r="I10" i="11" s="1"/>
  <c r="H10" i="11"/>
  <c r="J9" i="11" a="1"/>
  <c r="J9" i="11" s="1"/>
  <c r="I9" i="11" a="1"/>
  <c r="I9" i="11" s="1"/>
  <c r="H9" i="11"/>
  <c r="J8" i="11" a="1"/>
  <c r="J8" i="11" s="1"/>
  <c r="I8" i="11" a="1"/>
  <c r="I8" i="11" s="1"/>
  <c r="H8" i="11"/>
  <c r="D8" i="11"/>
  <c r="J7" i="11" a="1"/>
  <c r="J7" i="11" s="1"/>
  <c r="I7" i="11" a="1"/>
  <c r="I7" i="11" s="1"/>
  <c r="H7" i="11"/>
  <c r="D7" i="11"/>
  <c r="J6" i="11" a="1"/>
  <c r="J6" i="11" s="1"/>
  <c r="I6" i="11" a="1"/>
  <c r="I6" i="11" s="1"/>
  <c r="H6" i="11"/>
  <c r="D6" i="11"/>
  <c r="J5" i="11" a="1"/>
  <c r="J5" i="11" s="1"/>
  <c r="I5" i="11" a="1"/>
  <c r="I5" i="11" s="1"/>
  <c r="H5" i="11"/>
  <c r="D5" i="11"/>
  <c r="J4" i="11" a="1"/>
  <c r="J4" i="11" s="1"/>
  <c r="I4" i="11" a="1"/>
  <c r="I4" i="11" s="1"/>
  <c r="H4" i="11"/>
  <c r="D4" i="11"/>
  <c r="J3" i="11" a="1"/>
  <c r="J3" i="11" s="1"/>
  <c r="I3" i="11" a="1"/>
  <c r="I3" i="11" s="1"/>
  <c r="H3" i="11"/>
  <c r="D3" i="11"/>
  <c r="J2" i="11" a="1"/>
  <c r="J2" i="11" s="1"/>
  <c r="I2" i="11" a="1"/>
  <c r="I2" i="11" s="1"/>
  <c r="H2" i="11"/>
  <c r="D2" i="11"/>
  <c r="J366" i="10" a="1"/>
  <c r="J366" i="10" s="1"/>
  <c r="I366" i="10" a="1"/>
  <c r="I366" i="10" s="1"/>
  <c r="H366" i="10"/>
  <c r="J365" i="10" a="1"/>
  <c r="J365" i="10" s="1"/>
  <c r="I365" i="10" a="1"/>
  <c r="I365" i="10" s="1"/>
  <c r="H365" i="10"/>
  <c r="J364" i="10" a="1"/>
  <c r="J364" i="10" s="1"/>
  <c r="I364" i="10" a="1"/>
  <c r="I364" i="10" s="1"/>
  <c r="H364" i="10"/>
  <c r="J363" i="10" a="1"/>
  <c r="J363" i="10" s="1"/>
  <c r="I363" i="10" a="1"/>
  <c r="I363" i="10" s="1"/>
  <c r="H363" i="10"/>
  <c r="J362" i="10" a="1"/>
  <c r="J362" i="10" s="1"/>
  <c r="I362" i="10" a="1"/>
  <c r="I362" i="10" s="1"/>
  <c r="H362" i="10"/>
  <c r="J361" i="10" a="1"/>
  <c r="J361" i="10" s="1"/>
  <c r="I361" i="10" a="1"/>
  <c r="I361" i="10" s="1"/>
  <c r="H361" i="10"/>
  <c r="J360" i="10" a="1"/>
  <c r="J360" i="10" s="1"/>
  <c r="I360" i="10" a="1"/>
  <c r="I360" i="10" s="1"/>
  <c r="H360" i="10"/>
  <c r="J359" i="10" a="1"/>
  <c r="J359" i="10" s="1"/>
  <c r="I359" i="10" a="1"/>
  <c r="I359" i="10" s="1"/>
  <c r="H359" i="10"/>
  <c r="J358" i="10" a="1"/>
  <c r="J358" i="10" s="1"/>
  <c r="I358" i="10" a="1"/>
  <c r="I358" i="10" s="1"/>
  <c r="H358" i="10"/>
  <c r="J357" i="10" a="1"/>
  <c r="J357" i="10" s="1"/>
  <c r="I357" i="10" a="1"/>
  <c r="I357" i="10" s="1"/>
  <c r="H357" i="10"/>
  <c r="J356" i="10" a="1"/>
  <c r="J356" i="10" s="1"/>
  <c r="I356" i="10" a="1"/>
  <c r="I356" i="10" s="1"/>
  <c r="H356" i="10"/>
  <c r="J355" i="10" a="1"/>
  <c r="J355" i="10" s="1"/>
  <c r="I355" i="10" a="1"/>
  <c r="I355" i="10" s="1"/>
  <c r="H355" i="10"/>
  <c r="J354" i="10" a="1"/>
  <c r="J354" i="10" s="1"/>
  <c r="I354" i="10" a="1"/>
  <c r="I354" i="10" s="1"/>
  <c r="H354" i="10"/>
  <c r="J353" i="10" a="1"/>
  <c r="J353" i="10" s="1"/>
  <c r="I353" i="10" a="1"/>
  <c r="I353" i="10" s="1"/>
  <c r="H353" i="10"/>
  <c r="J352" i="10" a="1"/>
  <c r="J352" i="10" s="1"/>
  <c r="I352" i="10" a="1"/>
  <c r="I352" i="10" s="1"/>
  <c r="H352" i="10"/>
  <c r="J351" i="10" a="1"/>
  <c r="J351" i="10" s="1"/>
  <c r="I351" i="10" a="1"/>
  <c r="I351" i="10" s="1"/>
  <c r="H351" i="10"/>
  <c r="J350" i="10" a="1"/>
  <c r="J350" i="10" s="1"/>
  <c r="I350" i="10" a="1"/>
  <c r="I350" i="10" s="1"/>
  <c r="H350" i="10"/>
  <c r="J349" i="10" a="1"/>
  <c r="J349" i="10" s="1"/>
  <c r="I349" i="10" a="1"/>
  <c r="I349" i="10" s="1"/>
  <c r="H349" i="10"/>
  <c r="J348" i="10" a="1"/>
  <c r="J348" i="10" s="1"/>
  <c r="I348" i="10" a="1"/>
  <c r="I348" i="10" s="1"/>
  <c r="H348" i="10"/>
  <c r="J347" i="10" a="1"/>
  <c r="J347" i="10" s="1"/>
  <c r="I347" i="10" a="1"/>
  <c r="I347" i="10" s="1"/>
  <c r="H347" i="10"/>
  <c r="J346" i="10" a="1"/>
  <c r="J346" i="10" s="1"/>
  <c r="I346" i="10" a="1"/>
  <c r="I346" i="10" s="1"/>
  <c r="H346" i="10"/>
  <c r="J345" i="10" a="1"/>
  <c r="J345" i="10" s="1"/>
  <c r="I345" i="10" a="1"/>
  <c r="I345" i="10" s="1"/>
  <c r="H345" i="10"/>
  <c r="J344" i="10" a="1"/>
  <c r="J344" i="10" s="1"/>
  <c r="I344" i="10" a="1"/>
  <c r="I344" i="10" s="1"/>
  <c r="H344" i="10"/>
  <c r="J343" i="10" a="1"/>
  <c r="J343" i="10" s="1"/>
  <c r="I343" i="10" a="1"/>
  <c r="I343" i="10" s="1"/>
  <c r="H343" i="10"/>
  <c r="J342" i="10" a="1"/>
  <c r="J342" i="10" s="1"/>
  <c r="I342" i="10" a="1"/>
  <c r="I342" i="10" s="1"/>
  <c r="H342" i="10"/>
  <c r="J341" i="10" a="1"/>
  <c r="J341" i="10" s="1"/>
  <c r="I341" i="10" a="1"/>
  <c r="I341" i="10" s="1"/>
  <c r="H341" i="10"/>
  <c r="J340" i="10" a="1"/>
  <c r="J340" i="10" s="1"/>
  <c r="I340" i="10" a="1"/>
  <c r="I340" i="10" s="1"/>
  <c r="H340" i="10"/>
  <c r="J339" i="10" a="1"/>
  <c r="J339" i="10" s="1"/>
  <c r="I339" i="10" a="1"/>
  <c r="I339" i="10" s="1"/>
  <c r="H339" i="10"/>
  <c r="J338" i="10" a="1"/>
  <c r="J338" i="10" s="1"/>
  <c r="I338" i="10" a="1"/>
  <c r="I338" i="10" s="1"/>
  <c r="H338" i="10"/>
  <c r="J337" i="10" a="1"/>
  <c r="J337" i="10" s="1"/>
  <c r="I337" i="10" a="1"/>
  <c r="I337" i="10" s="1"/>
  <c r="H337" i="10"/>
  <c r="J336" i="10" a="1"/>
  <c r="J336" i="10" s="1"/>
  <c r="I336" i="10" a="1"/>
  <c r="I336" i="10" s="1"/>
  <c r="H336" i="10"/>
  <c r="J335" i="10" a="1"/>
  <c r="J335" i="10" s="1"/>
  <c r="I335" i="10" a="1"/>
  <c r="I335" i="10" s="1"/>
  <c r="H335" i="10"/>
  <c r="J334" i="10" a="1"/>
  <c r="J334" i="10" s="1"/>
  <c r="I334" i="10" a="1"/>
  <c r="I334" i="10" s="1"/>
  <c r="H334" i="10"/>
  <c r="J333" i="10" a="1"/>
  <c r="J333" i="10" s="1"/>
  <c r="I333" i="10" a="1"/>
  <c r="I333" i="10" s="1"/>
  <c r="H333" i="10"/>
  <c r="J332" i="10" a="1"/>
  <c r="J332" i="10" s="1"/>
  <c r="I332" i="10" a="1"/>
  <c r="I332" i="10" s="1"/>
  <c r="H332" i="10"/>
  <c r="J331" i="10" a="1"/>
  <c r="J331" i="10" s="1"/>
  <c r="I331" i="10" a="1"/>
  <c r="I331" i="10" s="1"/>
  <c r="H331" i="10"/>
  <c r="J330" i="10" a="1"/>
  <c r="J330" i="10" s="1"/>
  <c r="I330" i="10" a="1"/>
  <c r="I330" i="10" s="1"/>
  <c r="H330" i="10"/>
  <c r="J329" i="10" a="1"/>
  <c r="J329" i="10" s="1"/>
  <c r="I329" i="10" a="1"/>
  <c r="I329" i="10" s="1"/>
  <c r="H329" i="10"/>
  <c r="J328" i="10" a="1"/>
  <c r="J328" i="10" s="1"/>
  <c r="I328" i="10" a="1"/>
  <c r="I328" i="10" s="1"/>
  <c r="H328" i="10"/>
  <c r="J327" i="10" a="1"/>
  <c r="J327" i="10" s="1"/>
  <c r="I327" i="10" a="1"/>
  <c r="I327" i="10" s="1"/>
  <c r="H327" i="10"/>
  <c r="J326" i="10" a="1"/>
  <c r="J326" i="10" s="1"/>
  <c r="I326" i="10" a="1"/>
  <c r="I326" i="10" s="1"/>
  <c r="H326" i="10"/>
  <c r="J325" i="10" a="1"/>
  <c r="J325" i="10" s="1"/>
  <c r="I325" i="10" a="1"/>
  <c r="I325" i="10" s="1"/>
  <c r="H325" i="10"/>
  <c r="J324" i="10" a="1"/>
  <c r="J324" i="10" s="1"/>
  <c r="I324" i="10" a="1"/>
  <c r="I324" i="10" s="1"/>
  <c r="H324" i="10"/>
  <c r="J323" i="10" a="1"/>
  <c r="J323" i="10" s="1"/>
  <c r="I323" i="10" a="1"/>
  <c r="I323" i="10" s="1"/>
  <c r="H323" i="10"/>
  <c r="J322" i="10" a="1"/>
  <c r="J322" i="10" s="1"/>
  <c r="I322" i="10" a="1"/>
  <c r="I322" i="10" s="1"/>
  <c r="H322" i="10"/>
  <c r="J321" i="10" a="1"/>
  <c r="J321" i="10" s="1"/>
  <c r="I321" i="10" a="1"/>
  <c r="I321" i="10" s="1"/>
  <c r="H321" i="10"/>
  <c r="J320" i="10" a="1"/>
  <c r="J320" i="10" s="1"/>
  <c r="I320" i="10" a="1"/>
  <c r="I320" i="10" s="1"/>
  <c r="H320" i="10"/>
  <c r="J319" i="10" a="1"/>
  <c r="J319" i="10" s="1"/>
  <c r="I319" i="10" a="1"/>
  <c r="I319" i="10" s="1"/>
  <c r="H319" i="10"/>
  <c r="J318" i="10" a="1"/>
  <c r="J318" i="10" s="1"/>
  <c r="I318" i="10" a="1"/>
  <c r="I318" i="10" s="1"/>
  <c r="H318" i="10"/>
  <c r="J317" i="10" a="1"/>
  <c r="J317" i="10" s="1"/>
  <c r="I317" i="10" a="1"/>
  <c r="I317" i="10" s="1"/>
  <c r="H317" i="10"/>
  <c r="J316" i="10" a="1"/>
  <c r="J316" i="10" s="1"/>
  <c r="I316" i="10" a="1"/>
  <c r="I316" i="10" s="1"/>
  <c r="H316" i="10"/>
  <c r="J315" i="10" a="1"/>
  <c r="J315" i="10" s="1"/>
  <c r="I315" i="10" a="1"/>
  <c r="I315" i="10" s="1"/>
  <c r="H315" i="10"/>
  <c r="J314" i="10" a="1"/>
  <c r="J314" i="10" s="1"/>
  <c r="I314" i="10" a="1"/>
  <c r="I314" i="10" s="1"/>
  <c r="H314" i="10"/>
  <c r="J313" i="10" a="1"/>
  <c r="J313" i="10" s="1"/>
  <c r="I313" i="10" a="1"/>
  <c r="I313" i="10" s="1"/>
  <c r="H313" i="10"/>
  <c r="J312" i="10" a="1"/>
  <c r="J312" i="10" s="1"/>
  <c r="I312" i="10" a="1"/>
  <c r="I312" i="10" s="1"/>
  <c r="H312" i="10"/>
  <c r="J311" i="10" a="1"/>
  <c r="J311" i="10" s="1"/>
  <c r="I311" i="10" a="1"/>
  <c r="I311" i="10" s="1"/>
  <c r="H311" i="10"/>
  <c r="J310" i="10" a="1"/>
  <c r="J310" i="10" s="1"/>
  <c r="I310" i="10" a="1"/>
  <c r="I310" i="10" s="1"/>
  <c r="H310" i="10"/>
  <c r="J309" i="10" a="1"/>
  <c r="J309" i="10" s="1"/>
  <c r="I309" i="10" a="1"/>
  <c r="I309" i="10" s="1"/>
  <c r="H309" i="10"/>
  <c r="J308" i="10" a="1"/>
  <c r="J308" i="10" s="1"/>
  <c r="I308" i="10" a="1"/>
  <c r="I308" i="10" s="1"/>
  <c r="H308" i="10"/>
  <c r="J307" i="10" a="1"/>
  <c r="J307" i="10" s="1"/>
  <c r="I307" i="10" a="1"/>
  <c r="I307" i="10" s="1"/>
  <c r="H307" i="10"/>
  <c r="J306" i="10" a="1"/>
  <c r="J306" i="10" s="1"/>
  <c r="I306" i="10" a="1"/>
  <c r="I306" i="10" s="1"/>
  <c r="H306" i="10"/>
  <c r="J305" i="10" a="1"/>
  <c r="J305" i="10" s="1"/>
  <c r="I305" i="10" a="1"/>
  <c r="I305" i="10" s="1"/>
  <c r="H305" i="10"/>
  <c r="J304" i="10" a="1"/>
  <c r="J304" i="10" s="1"/>
  <c r="I304" i="10" a="1"/>
  <c r="I304" i="10" s="1"/>
  <c r="H304" i="10"/>
  <c r="J303" i="10" a="1"/>
  <c r="J303" i="10" s="1"/>
  <c r="I303" i="10" a="1"/>
  <c r="I303" i="10" s="1"/>
  <c r="H303" i="10"/>
  <c r="J302" i="10" a="1"/>
  <c r="J302" i="10" s="1"/>
  <c r="I302" i="10" a="1"/>
  <c r="I302" i="10" s="1"/>
  <c r="H302" i="10"/>
  <c r="J301" i="10" a="1"/>
  <c r="J301" i="10" s="1"/>
  <c r="I301" i="10" a="1"/>
  <c r="I301" i="10" s="1"/>
  <c r="H301" i="10"/>
  <c r="J300" i="10" a="1"/>
  <c r="J300" i="10" s="1"/>
  <c r="I300" i="10" a="1"/>
  <c r="I300" i="10" s="1"/>
  <c r="H300" i="10"/>
  <c r="J299" i="10" a="1"/>
  <c r="J299" i="10" s="1"/>
  <c r="I299" i="10" a="1"/>
  <c r="I299" i="10" s="1"/>
  <c r="H299" i="10"/>
  <c r="J298" i="10" a="1"/>
  <c r="J298" i="10" s="1"/>
  <c r="I298" i="10" a="1"/>
  <c r="I298" i="10" s="1"/>
  <c r="H298" i="10"/>
  <c r="J297" i="10" a="1"/>
  <c r="J297" i="10" s="1"/>
  <c r="I297" i="10" a="1"/>
  <c r="I297" i="10" s="1"/>
  <c r="H297" i="10"/>
  <c r="J296" i="10" a="1"/>
  <c r="J296" i="10" s="1"/>
  <c r="I296" i="10" a="1"/>
  <c r="I296" i="10" s="1"/>
  <c r="H296" i="10"/>
  <c r="J295" i="10" a="1"/>
  <c r="J295" i="10" s="1"/>
  <c r="I295" i="10" a="1"/>
  <c r="I295" i="10" s="1"/>
  <c r="H295" i="10"/>
  <c r="J294" i="10" a="1"/>
  <c r="J294" i="10" s="1"/>
  <c r="I294" i="10" a="1"/>
  <c r="I294" i="10" s="1"/>
  <c r="H294" i="10"/>
  <c r="J293" i="10" a="1"/>
  <c r="J293" i="10" s="1"/>
  <c r="I293" i="10" a="1"/>
  <c r="I293" i="10" s="1"/>
  <c r="H293" i="10"/>
  <c r="J292" i="10" a="1"/>
  <c r="J292" i="10" s="1"/>
  <c r="I292" i="10" a="1"/>
  <c r="I292" i="10" s="1"/>
  <c r="H292" i="10"/>
  <c r="J291" i="10" a="1"/>
  <c r="J291" i="10" s="1"/>
  <c r="I291" i="10" a="1"/>
  <c r="I291" i="10" s="1"/>
  <c r="H291" i="10"/>
  <c r="J290" i="10" a="1"/>
  <c r="J290" i="10" s="1"/>
  <c r="I290" i="10" a="1"/>
  <c r="I290" i="10" s="1"/>
  <c r="H290" i="10"/>
  <c r="J289" i="10" a="1"/>
  <c r="J289" i="10" s="1"/>
  <c r="I289" i="10" a="1"/>
  <c r="I289" i="10" s="1"/>
  <c r="H289" i="10"/>
  <c r="J288" i="10" a="1"/>
  <c r="J288" i="10" s="1"/>
  <c r="I288" i="10" a="1"/>
  <c r="I288" i="10" s="1"/>
  <c r="H288" i="10"/>
  <c r="J287" i="10" a="1"/>
  <c r="J287" i="10" s="1"/>
  <c r="I287" i="10" a="1"/>
  <c r="I287" i="10" s="1"/>
  <c r="H287" i="10"/>
  <c r="J286" i="10" a="1"/>
  <c r="J286" i="10" s="1"/>
  <c r="I286" i="10" a="1"/>
  <c r="I286" i="10" s="1"/>
  <c r="H286" i="10"/>
  <c r="J285" i="10" a="1"/>
  <c r="J285" i="10" s="1"/>
  <c r="I285" i="10" a="1"/>
  <c r="I285" i="10" s="1"/>
  <c r="H285" i="10"/>
  <c r="J284" i="10" a="1"/>
  <c r="J284" i="10" s="1"/>
  <c r="I284" i="10" a="1"/>
  <c r="I284" i="10" s="1"/>
  <c r="H284" i="10"/>
  <c r="J283" i="10" a="1"/>
  <c r="J283" i="10" s="1"/>
  <c r="I283" i="10" a="1"/>
  <c r="I283" i="10" s="1"/>
  <c r="H283" i="10"/>
  <c r="J282" i="10" a="1"/>
  <c r="J282" i="10" s="1"/>
  <c r="I282" i="10" a="1"/>
  <c r="I282" i="10" s="1"/>
  <c r="H282" i="10"/>
  <c r="J281" i="10" a="1"/>
  <c r="J281" i="10" s="1"/>
  <c r="I281" i="10" a="1"/>
  <c r="I281" i="10" s="1"/>
  <c r="H281" i="10"/>
  <c r="J280" i="10" a="1"/>
  <c r="J280" i="10" s="1"/>
  <c r="I280" i="10" a="1"/>
  <c r="I280" i="10" s="1"/>
  <c r="H280" i="10"/>
  <c r="J279" i="10" a="1"/>
  <c r="J279" i="10" s="1"/>
  <c r="I279" i="10" a="1"/>
  <c r="I279" i="10" s="1"/>
  <c r="H279" i="10"/>
  <c r="J278" i="10" a="1"/>
  <c r="J278" i="10" s="1"/>
  <c r="I278" i="10" a="1"/>
  <c r="I278" i="10" s="1"/>
  <c r="H278" i="10"/>
  <c r="J277" i="10" a="1"/>
  <c r="J277" i="10" s="1"/>
  <c r="I277" i="10" a="1"/>
  <c r="I277" i="10" s="1"/>
  <c r="H277" i="10"/>
  <c r="J276" i="10" a="1"/>
  <c r="J276" i="10" s="1"/>
  <c r="I276" i="10" a="1"/>
  <c r="I276" i="10" s="1"/>
  <c r="H276" i="10"/>
  <c r="J275" i="10" a="1"/>
  <c r="J275" i="10" s="1"/>
  <c r="I275" i="10" a="1"/>
  <c r="I275" i="10" s="1"/>
  <c r="H275" i="10"/>
  <c r="J274" i="10" a="1"/>
  <c r="J274" i="10" s="1"/>
  <c r="I274" i="10" a="1"/>
  <c r="I274" i="10" s="1"/>
  <c r="H274" i="10"/>
  <c r="J273" i="10" a="1"/>
  <c r="J273" i="10" s="1"/>
  <c r="I273" i="10" a="1"/>
  <c r="I273" i="10" s="1"/>
  <c r="H273" i="10"/>
  <c r="J272" i="10" a="1"/>
  <c r="J272" i="10" s="1"/>
  <c r="I272" i="10" a="1"/>
  <c r="I272" i="10" s="1"/>
  <c r="H272" i="10"/>
  <c r="J271" i="10" a="1"/>
  <c r="J271" i="10" s="1"/>
  <c r="I271" i="10" a="1"/>
  <c r="I271" i="10" s="1"/>
  <c r="H271" i="10"/>
  <c r="J270" i="10" a="1"/>
  <c r="J270" i="10" s="1"/>
  <c r="I270" i="10" a="1"/>
  <c r="I270" i="10" s="1"/>
  <c r="H270" i="10"/>
  <c r="J269" i="10" a="1"/>
  <c r="J269" i="10" s="1"/>
  <c r="I269" i="10" a="1"/>
  <c r="I269" i="10" s="1"/>
  <c r="H269" i="10"/>
  <c r="J268" i="10" a="1"/>
  <c r="J268" i="10" s="1"/>
  <c r="I268" i="10" a="1"/>
  <c r="I268" i="10" s="1"/>
  <c r="H268" i="10"/>
  <c r="J267" i="10" a="1"/>
  <c r="J267" i="10" s="1"/>
  <c r="I267" i="10" a="1"/>
  <c r="I267" i="10" s="1"/>
  <c r="H267" i="10"/>
  <c r="J266" i="10" a="1"/>
  <c r="J266" i="10" s="1"/>
  <c r="I266" i="10" a="1"/>
  <c r="I266" i="10" s="1"/>
  <c r="H266" i="10"/>
  <c r="J265" i="10" a="1"/>
  <c r="J265" i="10" s="1"/>
  <c r="I265" i="10" a="1"/>
  <c r="I265" i="10" s="1"/>
  <c r="H265" i="10"/>
  <c r="J264" i="10" a="1"/>
  <c r="J264" i="10" s="1"/>
  <c r="I264" i="10" a="1"/>
  <c r="I264" i="10" s="1"/>
  <c r="H264" i="10"/>
  <c r="J263" i="10" a="1"/>
  <c r="J263" i="10" s="1"/>
  <c r="I263" i="10" a="1"/>
  <c r="I263" i="10" s="1"/>
  <c r="H263" i="10"/>
  <c r="J262" i="10" a="1"/>
  <c r="J262" i="10" s="1"/>
  <c r="I262" i="10" a="1"/>
  <c r="I262" i="10" s="1"/>
  <c r="H262" i="10"/>
  <c r="J261" i="10" a="1"/>
  <c r="J261" i="10" s="1"/>
  <c r="I261" i="10" a="1"/>
  <c r="I261" i="10" s="1"/>
  <c r="H261" i="10"/>
  <c r="J260" i="10" a="1"/>
  <c r="J260" i="10" s="1"/>
  <c r="I260" i="10" a="1"/>
  <c r="I260" i="10" s="1"/>
  <c r="H260" i="10"/>
  <c r="J259" i="10" a="1"/>
  <c r="J259" i="10" s="1"/>
  <c r="I259" i="10" a="1"/>
  <c r="I259" i="10" s="1"/>
  <c r="H259" i="10"/>
  <c r="J258" i="10" a="1"/>
  <c r="J258" i="10" s="1"/>
  <c r="I258" i="10" a="1"/>
  <c r="I258" i="10" s="1"/>
  <c r="H258" i="10"/>
  <c r="J257" i="10" a="1"/>
  <c r="J257" i="10" s="1"/>
  <c r="I257" i="10" a="1"/>
  <c r="I257" i="10" s="1"/>
  <c r="H257" i="10"/>
  <c r="J256" i="10" a="1"/>
  <c r="J256" i="10" s="1"/>
  <c r="I256" i="10" a="1"/>
  <c r="I256" i="10" s="1"/>
  <c r="H256" i="10"/>
  <c r="J255" i="10" a="1"/>
  <c r="J255" i="10" s="1"/>
  <c r="I255" i="10" a="1"/>
  <c r="I255" i="10" s="1"/>
  <c r="H255" i="10"/>
  <c r="J254" i="10" a="1"/>
  <c r="J254" i="10" s="1"/>
  <c r="I254" i="10" a="1"/>
  <c r="I254" i="10" s="1"/>
  <c r="H254" i="10"/>
  <c r="J253" i="10" a="1"/>
  <c r="J253" i="10" s="1"/>
  <c r="I253" i="10" a="1"/>
  <c r="I253" i="10" s="1"/>
  <c r="H253" i="10"/>
  <c r="J252" i="10" a="1"/>
  <c r="J252" i="10" s="1"/>
  <c r="I252" i="10" a="1"/>
  <c r="I252" i="10" s="1"/>
  <c r="H252" i="10"/>
  <c r="J251" i="10" a="1"/>
  <c r="J251" i="10" s="1"/>
  <c r="I251" i="10" a="1"/>
  <c r="I251" i="10" s="1"/>
  <c r="H251" i="10"/>
  <c r="J250" i="10" a="1"/>
  <c r="J250" i="10" s="1"/>
  <c r="I250" i="10" a="1"/>
  <c r="I250" i="10" s="1"/>
  <c r="H250" i="10"/>
  <c r="J249" i="10" a="1"/>
  <c r="J249" i="10" s="1"/>
  <c r="I249" i="10" a="1"/>
  <c r="I249" i="10" s="1"/>
  <c r="H249" i="10"/>
  <c r="J248" i="10" a="1"/>
  <c r="J248" i="10" s="1"/>
  <c r="I248" i="10" a="1"/>
  <c r="I248" i="10" s="1"/>
  <c r="H248" i="10"/>
  <c r="J247" i="10" a="1"/>
  <c r="J247" i="10" s="1"/>
  <c r="I247" i="10" a="1"/>
  <c r="I247" i="10" s="1"/>
  <c r="H247" i="10"/>
  <c r="J246" i="10" a="1"/>
  <c r="J246" i="10" s="1"/>
  <c r="I246" i="10" a="1"/>
  <c r="I246" i="10" s="1"/>
  <c r="H246" i="10"/>
  <c r="J245" i="10" a="1"/>
  <c r="J245" i="10" s="1"/>
  <c r="I245" i="10" a="1"/>
  <c r="I245" i="10" s="1"/>
  <c r="H245" i="10"/>
  <c r="J244" i="10" a="1"/>
  <c r="J244" i="10" s="1"/>
  <c r="I244" i="10" a="1"/>
  <c r="I244" i="10" s="1"/>
  <c r="H244" i="10"/>
  <c r="J243" i="10" a="1"/>
  <c r="J243" i="10" s="1"/>
  <c r="I243" i="10" a="1"/>
  <c r="I243" i="10" s="1"/>
  <c r="H243" i="10"/>
  <c r="J242" i="10" a="1"/>
  <c r="J242" i="10" s="1"/>
  <c r="I242" i="10" a="1"/>
  <c r="I242" i="10" s="1"/>
  <c r="H242" i="10"/>
  <c r="J241" i="10" a="1"/>
  <c r="J241" i="10" s="1"/>
  <c r="I241" i="10" a="1"/>
  <c r="I241" i="10" s="1"/>
  <c r="H241" i="10"/>
  <c r="J240" i="10" a="1"/>
  <c r="J240" i="10" s="1"/>
  <c r="I240" i="10" a="1"/>
  <c r="I240" i="10" s="1"/>
  <c r="H240" i="10"/>
  <c r="J239" i="10" a="1"/>
  <c r="J239" i="10" s="1"/>
  <c r="I239" i="10" a="1"/>
  <c r="I239" i="10" s="1"/>
  <c r="H239" i="10"/>
  <c r="J238" i="10" a="1"/>
  <c r="J238" i="10" s="1"/>
  <c r="I238" i="10" a="1"/>
  <c r="I238" i="10" s="1"/>
  <c r="H238" i="10"/>
  <c r="J237" i="10" a="1"/>
  <c r="J237" i="10" s="1"/>
  <c r="I237" i="10" a="1"/>
  <c r="I237" i="10" s="1"/>
  <c r="H237" i="10"/>
  <c r="J236" i="10" a="1"/>
  <c r="J236" i="10" s="1"/>
  <c r="I236" i="10" a="1"/>
  <c r="I236" i="10" s="1"/>
  <c r="H236" i="10"/>
  <c r="J235" i="10" a="1"/>
  <c r="J235" i="10" s="1"/>
  <c r="I235" i="10" a="1"/>
  <c r="I235" i="10" s="1"/>
  <c r="H235" i="10"/>
  <c r="J234" i="10" a="1"/>
  <c r="J234" i="10" s="1"/>
  <c r="I234" i="10" a="1"/>
  <c r="I234" i="10" s="1"/>
  <c r="H234" i="10"/>
  <c r="J233" i="10" a="1"/>
  <c r="J233" i="10" s="1"/>
  <c r="I233" i="10" a="1"/>
  <c r="I233" i="10" s="1"/>
  <c r="H233" i="10"/>
  <c r="J232" i="10" a="1"/>
  <c r="J232" i="10" s="1"/>
  <c r="I232" i="10" a="1"/>
  <c r="I232" i="10" s="1"/>
  <c r="H232" i="10"/>
  <c r="J231" i="10" a="1"/>
  <c r="J231" i="10" s="1"/>
  <c r="I231" i="10" a="1"/>
  <c r="I231" i="10" s="1"/>
  <c r="H231" i="10"/>
  <c r="J230" i="10" a="1"/>
  <c r="J230" i="10" s="1"/>
  <c r="I230" i="10" a="1"/>
  <c r="I230" i="10" s="1"/>
  <c r="H230" i="10"/>
  <c r="J229" i="10" a="1"/>
  <c r="J229" i="10" s="1"/>
  <c r="I229" i="10" a="1"/>
  <c r="I229" i="10" s="1"/>
  <c r="H229" i="10"/>
  <c r="J228" i="10" a="1"/>
  <c r="J228" i="10" s="1"/>
  <c r="I228" i="10" a="1"/>
  <c r="I228" i="10" s="1"/>
  <c r="H228" i="10"/>
  <c r="J227" i="10" a="1"/>
  <c r="J227" i="10" s="1"/>
  <c r="I227" i="10" a="1"/>
  <c r="I227" i="10" s="1"/>
  <c r="H227" i="10"/>
  <c r="J226" i="10" a="1"/>
  <c r="J226" i="10" s="1"/>
  <c r="I226" i="10" a="1"/>
  <c r="I226" i="10" s="1"/>
  <c r="H226" i="10"/>
  <c r="J225" i="10" a="1"/>
  <c r="J225" i="10" s="1"/>
  <c r="I225" i="10" a="1"/>
  <c r="I225" i="10" s="1"/>
  <c r="H225" i="10"/>
  <c r="J224" i="10" a="1"/>
  <c r="J224" i="10" s="1"/>
  <c r="I224" i="10" a="1"/>
  <c r="I224" i="10" s="1"/>
  <c r="H224" i="10"/>
  <c r="J223" i="10" a="1"/>
  <c r="J223" i="10" s="1"/>
  <c r="I223" i="10" a="1"/>
  <c r="I223" i="10" s="1"/>
  <c r="H223" i="10"/>
  <c r="J222" i="10" a="1"/>
  <c r="J222" i="10" s="1"/>
  <c r="I222" i="10" a="1"/>
  <c r="I222" i="10" s="1"/>
  <c r="H222" i="10"/>
  <c r="J221" i="10" a="1"/>
  <c r="J221" i="10" s="1"/>
  <c r="I221" i="10" a="1"/>
  <c r="I221" i="10" s="1"/>
  <c r="H221" i="10"/>
  <c r="J220" i="10" a="1"/>
  <c r="J220" i="10" s="1"/>
  <c r="I220" i="10" a="1"/>
  <c r="I220" i="10" s="1"/>
  <c r="H220" i="10"/>
  <c r="J219" i="10" a="1"/>
  <c r="J219" i="10" s="1"/>
  <c r="I219" i="10" a="1"/>
  <c r="I219" i="10" s="1"/>
  <c r="H219" i="10"/>
  <c r="J218" i="10" a="1"/>
  <c r="J218" i="10" s="1"/>
  <c r="I218" i="10" a="1"/>
  <c r="I218" i="10" s="1"/>
  <c r="H218" i="10"/>
  <c r="J217" i="10" a="1"/>
  <c r="J217" i="10" s="1"/>
  <c r="I217" i="10" a="1"/>
  <c r="I217" i="10" s="1"/>
  <c r="H217" i="10"/>
  <c r="J216" i="10" a="1"/>
  <c r="J216" i="10" s="1"/>
  <c r="I216" i="10" a="1"/>
  <c r="I216" i="10" s="1"/>
  <c r="H216" i="10"/>
  <c r="J215" i="10" a="1"/>
  <c r="J215" i="10" s="1"/>
  <c r="I215" i="10" a="1"/>
  <c r="I215" i="10" s="1"/>
  <c r="H215" i="10"/>
  <c r="J214" i="10" a="1"/>
  <c r="J214" i="10" s="1"/>
  <c r="I214" i="10" a="1"/>
  <c r="I214" i="10" s="1"/>
  <c r="H214" i="10"/>
  <c r="J213" i="10" a="1"/>
  <c r="J213" i="10" s="1"/>
  <c r="I213" i="10" a="1"/>
  <c r="I213" i="10" s="1"/>
  <c r="H213" i="10"/>
  <c r="J212" i="10" a="1"/>
  <c r="J212" i="10" s="1"/>
  <c r="I212" i="10" a="1"/>
  <c r="I212" i="10" s="1"/>
  <c r="H212" i="10"/>
  <c r="J211" i="10" a="1"/>
  <c r="J211" i="10" s="1"/>
  <c r="I211" i="10" a="1"/>
  <c r="I211" i="10" s="1"/>
  <c r="H211" i="10"/>
  <c r="J210" i="10" a="1"/>
  <c r="J210" i="10" s="1"/>
  <c r="I210" i="10" a="1"/>
  <c r="I210" i="10" s="1"/>
  <c r="H210" i="10"/>
  <c r="J209" i="10" a="1"/>
  <c r="J209" i="10" s="1"/>
  <c r="I209" i="10" a="1"/>
  <c r="I209" i="10" s="1"/>
  <c r="H209" i="10"/>
  <c r="J208" i="10" a="1"/>
  <c r="J208" i="10" s="1"/>
  <c r="I208" i="10" a="1"/>
  <c r="I208" i="10" s="1"/>
  <c r="H208" i="10"/>
  <c r="J207" i="10" a="1"/>
  <c r="J207" i="10" s="1"/>
  <c r="I207" i="10" a="1"/>
  <c r="I207" i="10" s="1"/>
  <c r="H207" i="10"/>
  <c r="J206" i="10" a="1"/>
  <c r="J206" i="10" s="1"/>
  <c r="I206" i="10" a="1"/>
  <c r="I206" i="10" s="1"/>
  <c r="H206" i="10"/>
  <c r="J205" i="10" a="1"/>
  <c r="J205" i="10" s="1"/>
  <c r="I205" i="10" a="1"/>
  <c r="I205" i="10" s="1"/>
  <c r="H205" i="10"/>
  <c r="J204" i="10" a="1"/>
  <c r="J204" i="10" s="1"/>
  <c r="I204" i="10" a="1"/>
  <c r="I204" i="10" s="1"/>
  <c r="H204" i="10"/>
  <c r="J203" i="10" a="1"/>
  <c r="J203" i="10" s="1"/>
  <c r="I203" i="10" a="1"/>
  <c r="I203" i="10" s="1"/>
  <c r="H203" i="10"/>
  <c r="J202" i="10" a="1"/>
  <c r="J202" i="10" s="1"/>
  <c r="I202" i="10" a="1"/>
  <c r="I202" i="10" s="1"/>
  <c r="H202" i="10"/>
  <c r="J201" i="10" a="1"/>
  <c r="J201" i="10" s="1"/>
  <c r="I201" i="10" a="1"/>
  <c r="I201" i="10" s="1"/>
  <c r="H201" i="10"/>
  <c r="J200" i="10" a="1"/>
  <c r="J200" i="10" s="1"/>
  <c r="I200" i="10" a="1"/>
  <c r="I200" i="10" s="1"/>
  <c r="H200" i="10"/>
  <c r="J199" i="10" a="1"/>
  <c r="J199" i="10" s="1"/>
  <c r="I199" i="10" a="1"/>
  <c r="I199" i="10" s="1"/>
  <c r="H199" i="10"/>
  <c r="J198" i="10" a="1"/>
  <c r="J198" i="10" s="1"/>
  <c r="I198" i="10" a="1"/>
  <c r="I198" i="10" s="1"/>
  <c r="H198" i="10"/>
  <c r="J197" i="10" a="1"/>
  <c r="J197" i="10" s="1"/>
  <c r="I197" i="10" a="1"/>
  <c r="I197" i="10" s="1"/>
  <c r="H197" i="10"/>
  <c r="J196" i="10" a="1"/>
  <c r="J196" i="10" s="1"/>
  <c r="I196" i="10" a="1"/>
  <c r="I196" i="10" s="1"/>
  <c r="H196" i="10"/>
  <c r="J195" i="10" a="1"/>
  <c r="J195" i="10" s="1"/>
  <c r="I195" i="10" a="1"/>
  <c r="I195" i="10" s="1"/>
  <c r="H195" i="10"/>
  <c r="J194" i="10" a="1"/>
  <c r="J194" i="10" s="1"/>
  <c r="I194" i="10" a="1"/>
  <c r="I194" i="10" s="1"/>
  <c r="H194" i="10"/>
  <c r="J193" i="10" a="1"/>
  <c r="J193" i="10" s="1"/>
  <c r="I193" i="10" a="1"/>
  <c r="I193" i="10" s="1"/>
  <c r="H193" i="10"/>
  <c r="J192" i="10" a="1"/>
  <c r="J192" i="10" s="1"/>
  <c r="I192" i="10" a="1"/>
  <c r="I192" i="10" s="1"/>
  <c r="H192" i="10"/>
  <c r="J191" i="10" a="1"/>
  <c r="J191" i="10" s="1"/>
  <c r="I191" i="10" a="1"/>
  <c r="I191" i="10" s="1"/>
  <c r="H191" i="10"/>
  <c r="J190" i="10" a="1"/>
  <c r="J190" i="10" s="1"/>
  <c r="I190" i="10" a="1"/>
  <c r="I190" i="10" s="1"/>
  <c r="H190" i="10"/>
  <c r="J189" i="10" a="1"/>
  <c r="J189" i="10" s="1"/>
  <c r="I189" i="10" a="1"/>
  <c r="I189" i="10" s="1"/>
  <c r="H189" i="10"/>
  <c r="J188" i="10" a="1"/>
  <c r="J188" i="10" s="1"/>
  <c r="I188" i="10" a="1"/>
  <c r="I188" i="10" s="1"/>
  <c r="H188" i="10"/>
  <c r="J187" i="10" a="1"/>
  <c r="J187" i="10" s="1"/>
  <c r="I187" i="10" a="1"/>
  <c r="I187" i="10" s="1"/>
  <c r="H187" i="10"/>
  <c r="J186" i="10" a="1"/>
  <c r="J186" i="10" s="1"/>
  <c r="I186" i="10" a="1"/>
  <c r="I186" i="10" s="1"/>
  <c r="H186" i="10"/>
  <c r="J185" i="10" a="1"/>
  <c r="J185" i="10" s="1"/>
  <c r="I185" i="10" a="1"/>
  <c r="I185" i="10" s="1"/>
  <c r="H185" i="10"/>
  <c r="J184" i="10" a="1"/>
  <c r="J184" i="10" s="1"/>
  <c r="I184" i="10" a="1"/>
  <c r="I184" i="10" s="1"/>
  <c r="H184" i="10"/>
  <c r="J183" i="10" a="1"/>
  <c r="J183" i="10" s="1"/>
  <c r="I183" i="10" a="1"/>
  <c r="I183" i="10" s="1"/>
  <c r="H183" i="10"/>
  <c r="J182" i="10" a="1"/>
  <c r="J182" i="10" s="1"/>
  <c r="I182" i="10" a="1"/>
  <c r="I182" i="10" s="1"/>
  <c r="H182" i="10"/>
  <c r="J181" i="10" a="1"/>
  <c r="J181" i="10" s="1"/>
  <c r="I181" i="10" a="1"/>
  <c r="I181" i="10" s="1"/>
  <c r="H181" i="10"/>
  <c r="J180" i="10" a="1"/>
  <c r="J180" i="10" s="1"/>
  <c r="I180" i="10" a="1"/>
  <c r="I180" i="10" s="1"/>
  <c r="H180" i="10"/>
  <c r="J179" i="10" a="1"/>
  <c r="J179" i="10" s="1"/>
  <c r="I179" i="10" a="1"/>
  <c r="I179" i="10" s="1"/>
  <c r="H179" i="10"/>
  <c r="J178" i="10" a="1"/>
  <c r="J178" i="10" s="1"/>
  <c r="I178" i="10" a="1"/>
  <c r="I178" i="10" s="1"/>
  <c r="H178" i="10"/>
  <c r="J177" i="10" a="1"/>
  <c r="J177" i="10" s="1"/>
  <c r="I177" i="10" a="1"/>
  <c r="I177" i="10" s="1"/>
  <c r="H177" i="10"/>
  <c r="J176" i="10" a="1"/>
  <c r="J176" i="10" s="1"/>
  <c r="I176" i="10" a="1"/>
  <c r="I176" i="10" s="1"/>
  <c r="H176" i="10"/>
  <c r="J175" i="10" a="1"/>
  <c r="J175" i="10" s="1"/>
  <c r="I175" i="10" a="1"/>
  <c r="I175" i="10" s="1"/>
  <c r="H175" i="10"/>
  <c r="J174" i="10" a="1"/>
  <c r="J174" i="10" s="1"/>
  <c r="I174" i="10" a="1"/>
  <c r="I174" i="10" s="1"/>
  <c r="H174" i="10"/>
  <c r="J173" i="10" a="1"/>
  <c r="J173" i="10" s="1"/>
  <c r="I173" i="10" a="1"/>
  <c r="I173" i="10" s="1"/>
  <c r="H173" i="10"/>
  <c r="J172" i="10" a="1"/>
  <c r="J172" i="10" s="1"/>
  <c r="I172" i="10" a="1"/>
  <c r="I172" i="10" s="1"/>
  <c r="H172" i="10"/>
  <c r="J171" i="10" a="1"/>
  <c r="J171" i="10" s="1"/>
  <c r="I171" i="10" a="1"/>
  <c r="I171" i="10" s="1"/>
  <c r="H171" i="10"/>
  <c r="J170" i="10" a="1"/>
  <c r="J170" i="10" s="1"/>
  <c r="I170" i="10" a="1"/>
  <c r="I170" i="10" s="1"/>
  <c r="H170" i="10"/>
  <c r="J169" i="10" a="1"/>
  <c r="J169" i="10" s="1"/>
  <c r="I169" i="10" a="1"/>
  <c r="I169" i="10" s="1"/>
  <c r="H169" i="10"/>
  <c r="J168" i="10" a="1"/>
  <c r="J168" i="10" s="1"/>
  <c r="I168" i="10" a="1"/>
  <c r="I168" i="10" s="1"/>
  <c r="H168" i="10"/>
  <c r="J167" i="10" a="1"/>
  <c r="J167" i="10" s="1"/>
  <c r="I167" i="10" a="1"/>
  <c r="I167" i="10" s="1"/>
  <c r="H167" i="10"/>
  <c r="J166" i="10" a="1"/>
  <c r="J166" i="10" s="1"/>
  <c r="I166" i="10" a="1"/>
  <c r="I166" i="10" s="1"/>
  <c r="H166" i="10"/>
  <c r="J165" i="10" a="1"/>
  <c r="J165" i="10" s="1"/>
  <c r="I165" i="10" a="1"/>
  <c r="I165" i="10" s="1"/>
  <c r="H165" i="10"/>
  <c r="J164" i="10" a="1"/>
  <c r="J164" i="10" s="1"/>
  <c r="I164" i="10" a="1"/>
  <c r="I164" i="10" s="1"/>
  <c r="H164" i="10"/>
  <c r="J163" i="10" a="1"/>
  <c r="J163" i="10" s="1"/>
  <c r="I163" i="10" a="1"/>
  <c r="I163" i="10" s="1"/>
  <c r="H163" i="10"/>
  <c r="J162" i="10" a="1"/>
  <c r="J162" i="10" s="1"/>
  <c r="I162" i="10" a="1"/>
  <c r="I162" i="10" s="1"/>
  <c r="H162" i="10"/>
  <c r="J161" i="10" a="1"/>
  <c r="J161" i="10" s="1"/>
  <c r="I161" i="10" a="1"/>
  <c r="I161" i="10" s="1"/>
  <c r="H161" i="10"/>
  <c r="J160" i="10" a="1"/>
  <c r="J160" i="10" s="1"/>
  <c r="I160" i="10" a="1"/>
  <c r="I160" i="10" s="1"/>
  <c r="H160" i="10"/>
  <c r="J159" i="10" a="1"/>
  <c r="J159" i="10" s="1"/>
  <c r="I159" i="10" a="1"/>
  <c r="I159" i="10" s="1"/>
  <c r="H159" i="10"/>
  <c r="J158" i="10" a="1"/>
  <c r="J158" i="10" s="1"/>
  <c r="I158" i="10" a="1"/>
  <c r="I158" i="10" s="1"/>
  <c r="H158" i="10"/>
  <c r="J157" i="10" a="1"/>
  <c r="J157" i="10" s="1"/>
  <c r="I157" i="10" a="1"/>
  <c r="I157" i="10" s="1"/>
  <c r="H157" i="10"/>
  <c r="J156" i="10" a="1"/>
  <c r="J156" i="10" s="1"/>
  <c r="I156" i="10" a="1"/>
  <c r="I156" i="10" s="1"/>
  <c r="H156" i="10"/>
  <c r="J155" i="10" a="1"/>
  <c r="J155" i="10" s="1"/>
  <c r="I155" i="10" a="1"/>
  <c r="I155" i="10" s="1"/>
  <c r="H155" i="10"/>
  <c r="J154" i="10" a="1"/>
  <c r="J154" i="10" s="1"/>
  <c r="I154" i="10" a="1"/>
  <c r="I154" i="10" s="1"/>
  <c r="H154" i="10"/>
  <c r="J153" i="10" a="1"/>
  <c r="J153" i="10" s="1"/>
  <c r="I153" i="10" a="1"/>
  <c r="I153" i="10" s="1"/>
  <c r="H153" i="10"/>
  <c r="J152" i="10" a="1"/>
  <c r="J152" i="10" s="1"/>
  <c r="I152" i="10" a="1"/>
  <c r="I152" i="10" s="1"/>
  <c r="H152" i="10"/>
  <c r="J151" i="10" a="1"/>
  <c r="J151" i="10" s="1"/>
  <c r="I151" i="10" a="1"/>
  <c r="I151" i="10" s="1"/>
  <c r="H151" i="10"/>
  <c r="J150" i="10" a="1"/>
  <c r="J150" i="10" s="1"/>
  <c r="I150" i="10" a="1"/>
  <c r="I150" i="10" s="1"/>
  <c r="H150" i="10"/>
  <c r="J149" i="10" a="1"/>
  <c r="J149" i="10" s="1"/>
  <c r="I149" i="10" a="1"/>
  <c r="I149" i="10" s="1"/>
  <c r="H149" i="10"/>
  <c r="J148" i="10" a="1"/>
  <c r="J148" i="10" s="1"/>
  <c r="I148" i="10" a="1"/>
  <c r="I148" i="10" s="1"/>
  <c r="H148" i="10"/>
  <c r="J147" i="10" a="1"/>
  <c r="J147" i="10" s="1"/>
  <c r="I147" i="10" a="1"/>
  <c r="I147" i="10" s="1"/>
  <c r="H147" i="10"/>
  <c r="J146" i="10" a="1"/>
  <c r="J146" i="10" s="1"/>
  <c r="I146" i="10" a="1"/>
  <c r="I146" i="10" s="1"/>
  <c r="H146" i="10"/>
  <c r="J145" i="10" a="1"/>
  <c r="J145" i="10" s="1"/>
  <c r="I145" i="10" a="1"/>
  <c r="I145" i="10" s="1"/>
  <c r="H145" i="10"/>
  <c r="J144" i="10" a="1"/>
  <c r="J144" i="10" s="1"/>
  <c r="I144" i="10" a="1"/>
  <c r="I144" i="10" s="1"/>
  <c r="H144" i="10"/>
  <c r="J143" i="10" a="1"/>
  <c r="J143" i="10" s="1"/>
  <c r="I143" i="10" a="1"/>
  <c r="I143" i="10" s="1"/>
  <c r="H143" i="10"/>
  <c r="J142" i="10" a="1"/>
  <c r="J142" i="10" s="1"/>
  <c r="I142" i="10" a="1"/>
  <c r="I142" i="10" s="1"/>
  <c r="H142" i="10"/>
  <c r="J141" i="10" a="1"/>
  <c r="J141" i="10" s="1"/>
  <c r="I141" i="10" a="1"/>
  <c r="I141" i="10" s="1"/>
  <c r="H141" i="10"/>
  <c r="J140" i="10" a="1"/>
  <c r="J140" i="10" s="1"/>
  <c r="I140" i="10" a="1"/>
  <c r="I140" i="10" s="1"/>
  <c r="H140" i="10"/>
  <c r="J139" i="10" a="1"/>
  <c r="J139" i="10" s="1"/>
  <c r="I139" i="10" a="1"/>
  <c r="I139" i="10" s="1"/>
  <c r="H139" i="10"/>
  <c r="J138" i="10" a="1"/>
  <c r="J138" i="10" s="1"/>
  <c r="I138" i="10" a="1"/>
  <c r="I138" i="10" s="1"/>
  <c r="H138" i="10"/>
  <c r="J137" i="10" a="1"/>
  <c r="J137" i="10" s="1"/>
  <c r="I137" i="10" a="1"/>
  <c r="I137" i="10" s="1"/>
  <c r="H137" i="10"/>
  <c r="J136" i="10" a="1"/>
  <c r="J136" i="10" s="1"/>
  <c r="I136" i="10" a="1"/>
  <c r="I136" i="10" s="1"/>
  <c r="H136" i="10"/>
  <c r="J135" i="10" a="1"/>
  <c r="J135" i="10" s="1"/>
  <c r="I135" i="10" a="1"/>
  <c r="I135" i="10" s="1"/>
  <c r="H135" i="10"/>
  <c r="J134" i="10" a="1"/>
  <c r="J134" i="10" s="1"/>
  <c r="I134" i="10" a="1"/>
  <c r="I134" i="10" s="1"/>
  <c r="H134" i="10"/>
  <c r="J133" i="10" a="1"/>
  <c r="J133" i="10" s="1"/>
  <c r="I133" i="10" a="1"/>
  <c r="I133" i="10" s="1"/>
  <c r="H133" i="10"/>
  <c r="J132" i="10" a="1"/>
  <c r="J132" i="10" s="1"/>
  <c r="I132" i="10" a="1"/>
  <c r="I132" i="10" s="1"/>
  <c r="H132" i="10"/>
  <c r="J131" i="10" a="1"/>
  <c r="J131" i="10" s="1"/>
  <c r="I131" i="10" a="1"/>
  <c r="I131" i="10" s="1"/>
  <c r="H131" i="10"/>
  <c r="J130" i="10" a="1"/>
  <c r="J130" i="10" s="1"/>
  <c r="I130" i="10" a="1"/>
  <c r="I130" i="10" s="1"/>
  <c r="H130" i="10"/>
  <c r="J129" i="10" a="1"/>
  <c r="J129" i="10" s="1"/>
  <c r="I129" i="10" a="1"/>
  <c r="I129" i="10" s="1"/>
  <c r="H129" i="10"/>
  <c r="J128" i="10" a="1"/>
  <c r="J128" i="10" s="1"/>
  <c r="I128" i="10" a="1"/>
  <c r="I128" i="10" s="1"/>
  <c r="H128" i="10"/>
  <c r="J127" i="10" a="1"/>
  <c r="J127" i="10" s="1"/>
  <c r="I127" i="10" a="1"/>
  <c r="I127" i="10" s="1"/>
  <c r="H127" i="10"/>
  <c r="J126" i="10" a="1"/>
  <c r="J126" i="10" s="1"/>
  <c r="I126" i="10" a="1"/>
  <c r="I126" i="10" s="1"/>
  <c r="H126" i="10"/>
  <c r="J125" i="10" a="1"/>
  <c r="J125" i="10" s="1"/>
  <c r="I125" i="10" a="1"/>
  <c r="I125" i="10" s="1"/>
  <c r="H125" i="10"/>
  <c r="J124" i="10" a="1"/>
  <c r="J124" i="10" s="1"/>
  <c r="I124" i="10" a="1"/>
  <c r="I124" i="10" s="1"/>
  <c r="H124" i="10"/>
  <c r="J123" i="10" a="1"/>
  <c r="J123" i="10" s="1"/>
  <c r="I123" i="10" a="1"/>
  <c r="I123" i="10" s="1"/>
  <c r="H123" i="10"/>
  <c r="J122" i="10" a="1"/>
  <c r="J122" i="10" s="1"/>
  <c r="I122" i="10" a="1"/>
  <c r="I122" i="10" s="1"/>
  <c r="H122" i="10"/>
  <c r="J121" i="10" a="1"/>
  <c r="J121" i="10" s="1"/>
  <c r="I121" i="10" a="1"/>
  <c r="I121" i="10" s="1"/>
  <c r="H121" i="10"/>
  <c r="J120" i="10" a="1"/>
  <c r="J120" i="10" s="1"/>
  <c r="I120" i="10" a="1"/>
  <c r="I120" i="10" s="1"/>
  <c r="H120" i="10"/>
  <c r="J119" i="10" a="1"/>
  <c r="J119" i="10" s="1"/>
  <c r="I119" i="10" a="1"/>
  <c r="I119" i="10" s="1"/>
  <c r="H119" i="10"/>
  <c r="J118" i="10" a="1"/>
  <c r="J118" i="10" s="1"/>
  <c r="I118" i="10" a="1"/>
  <c r="I118" i="10" s="1"/>
  <c r="H118" i="10"/>
  <c r="J117" i="10" a="1"/>
  <c r="J117" i="10" s="1"/>
  <c r="I117" i="10" a="1"/>
  <c r="I117" i="10" s="1"/>
  <c r="H117" i="10"/>
  <c r="J116" i="10" a="1"/>
  <c r="J116" i="10" s="1"/>
  <c r="I116" i="10" a="1"/>
  <c r="I116" i="10" s="1"/>
  <c r="H116" i="10"/>
  <c r="J115" i="10" a="1"/>
  <c r="J115" i="10" s="1"/>
  <c r="I115" i="10" a="1"/>
  <c r="I115" i="10" s="1"/>
  <c r="H115" i="10"/>
  <c r="J114" i="10" a="1"/>
  <c r="J114" i="10" s="1"/>
  <c r="I114" i="10" a="1"/>
  <c r="I114" i="10" s="1"/>
  <c r="H114" i="10"/>
  <c r="J113" i="10" a="1"/>
  <c r="J113" i="10" s="1"/>
  <c r="I113" i="10" a="1"/>
  <c r="I113" i="10" s="1"/>
  <c r="H113" i="10"/>
  <c r="J112" i="10" a="1"/>
  <c r="J112" i="10" s="1"/>
  <c r="I112" i="10" a="1"/>
  <c r="I112" i="10" s="1"/>
  <c r="H112" i="10"/>
  <c r="J111" i="10" a="1"/>
  <c r="J111" i="10" s="1"/>
  <c r="I111" i="10" a="1"/>
  <c r="I111" i="10" s="1"/>
  <c r="H111" i="10"/>
  <c r="J110" i="10" a="1"/>
  <c r="J110" i="10" s="1"/>
  <c r="I110" i="10" a="1"/>
  <c r="I110" i="10" s="1"/>
  <c r="H110" i="10"/>
  <c r="J109" i="10" a="1"/>
  <c r="J109" i="10" s="1"/>
  <c r="I109" i="10" a="1"/>
  <c r="I109" i="10" s="1"/>
  <c r="H109" i="10"/>
  <c r="J108" i="10" a="1"/>
  <c r="J108" i="10" s="1"/>
  <c r="I108" i="10" a="1"/>
  <c r="I108" i="10" s="1"/>
  <c r="H108" i="10"/>
  <c r="J107" i="10" a="1"/>
  <c r="J107" i="10" s="1"/>
  <c r="I107" i="10" a="1"/>
  <c r="I107" i="10" s="1"/>
  <c r="H107" i="10"/>
  <c r="J106" i="10" a="1"/>
  <c r="J106" i="10" s="1"/>
  <c r="I106" i="10" a="1"/>
  <c r="I106" i="10" s="1"/>
  <c r="H106" i="10"/>
  <c r="J105" i="10" a="1"/>
  <c r="J105" i="10" s="1"/>
  <c r="I105" i="10" a="1"/>
  <c r="I105" i="10" s="1"/>
  <c r="H105" i="10"/>
  <c r="J104" i="10" a="1"/>
  <c r="J104" i="10" s="1"/>
  <c r="I104" i="10" a="1"/>
  <c r="I104" i="10" s="1"/>
  <c r="H104" i="10"/>
  <c r="J103" i="10" a="1"/>
  <c r="J103" i="10" s="1"/>
  <c r="I103" i="10" a="1"/>
  <c r="I103" i="10" s="1"/>
  <c r="H103" i="10"/>
  <c r="J102" i="10" a="1"/>
  <c r="J102" i="10" s="1"/>
  <c r="I102" i="10" a="1"/>
  <c r="I102" i="10" s="1"/>
  <c r="H102" i="10"/>
  <c r="J101" i="10" a="1"/>
  <c r="J101" i="10" s="1"/>
  <c r="I101" i="10" a="1"/>
  <c r="I101" i="10" s="1"/>
  <c r="H101" i="10"/>
  <c r="J100" i="10" a="1"/>
  <c r="J100" i="10" s="1"/>
  <c r="I100" i="10" a="1"/>
  <c r="I100" i="10" s="1"/>
  <c r="H100" i="10"/>
  <c r="J99" i="10" a="1"/>
  <c r="J99" i="10" s="1"/>
  <c r="I99" i="10" a="1"/>
  <c r="I99" i="10" s="1"/>
  <c r="H99" i="10"/>
  <c r="J98" i="10" a="1"/>
  <c r="J98" i="10" s="1"/>
  <c r="I98" i="10" a="1"/>
  <c r="I98" i="10" s="1"/>
  <c r="H98" i="10"/>
  <c r="J97" i="10" a="1"/>
  <c r="J97" i="10" s="1"/>
  <c r="I97" i="10" a="1"/>
  <c r="I97" i="10" s="1"/>
  <c r="H97" i="10"/>
  <c r="J96" i="10" a="1"/>
  <c r="J96" i="10" s="1"/>
  <c r="I96" i="10" a="1"/>
  <c r="I96" i="10" s="1"/>
  <c r="H96" i="10"/>
  <c r="J95" i="10" a="1"/>
  <c r="J95" i="10" s="1"/>
  <c r="I95" i="10" a="1"/>
  <c r="I95" i="10" s="1"/>
  <c r="H95" i="10"/>
  <c r="J94" i="10" a="1"/>
  <c r="J94" i="10" s="1"/>
  <c r="I94" i="10" a="1"/>
  <c r="I94" i="10" s="1"/>
  <c r="H94" i="10"/>
  <c r="J93" i="10" a="1"/>
  <c r="J93" i="10" s="1"/>
  <c r="I93" i="10" a="1"/>
  <c r="I93" i="10" s="1"/>
  <c r="H93" i="10"/>
  <c r="J92" i="10" a="1"/>
  <c r="J92" i="10" s="1"/>
  <c r="I92" i="10" a="1"/>
  <c r="I92" i="10" s="1"/>
  <c r="H92" i="10"/>
  <c r="J91" i="10" a="1"/>
  <c r="J91" i="10" s="1"/>
  <c r="I91" i="10" a="1"/>
  <c r="I91" i="10" s="1"/>
  <c r="H91" i="10"/>
  <c r="J90" i="10" a="1"/>
  <c r="J90" i="10" s="1"/>
  <c r="I90" i="10" a="1"/>
  <c r="I90" i="10" s="1"/>
  <c r="H90" i="10"/>
  <c r="J89" i="10" a="1"/>
  <c r="J89" i="10" s="1"/>
  <c r="I89" i="10" a="1"/>
  <c r="I89" i="10" s="1"/>
  <c r="H89" i="10"/>
  <c r="J88" i="10" a="1"/>
  <c r="J88" i="10" s="1"/>
  <c r="I88" i="10" a="1"/>
  <c r="I88" i="10" s="1"/>
  <c r="H88" i="10"/>
  <c r="J87" i="10" a="1"/>
  <c r="J87" i="10" s="1"/>
  <c r="I87" i="10" a="1"/>
  <c r="I87" i="10" s="1"/>
  <c r="H87" i="10"/>
  <c r="J86" i="10" a="1"/>
  <c r="J86" i="10" s="1"/>
  <c r="I86" i="10" a="1"/>
  <c r="I86" i="10" s="1"/>
  <c r="H86" i="10"/>
  <c r="J85" i="10" a="1"/>
  <c r="J85" i="10" s="1"/>
  <c r="I85" i="10" a="1"/>
  <c r="I85" i="10" s="1"/>
  <c r="H85" i="10"/>
  <c r="J84" i="10" a="1"/>
  <c r="J84" i="10" s="1"/>
  <c r="I84" i="10" a="1"/>
  <c r="I84" i="10" s="1"/>
  <c r="H84" i="10"/>
  <c r="J83" i="10" a="1"/>
  <c r="J83" i="10" s="1"/>
  <c r="I83" i="10" a="1"/>
  <c r="I83" i="10" s="1"/>
  <c r="H83" i="10"/>
  <c r="J82" i="10" a="1"/>
  <c r="J82" i="10" s="1"/>
  <c r="I82" i="10" a="1"/>
  <c r="I82" i="10" s="1"/>
  <c r="H82" i="10"/>
  <c r="J81" i="10" a="1"/>
  <c r="J81" i="10" s="1"/>
  <c r="I81" i="10" a="1"/>
  <c r="I81" i="10" s="1"/>
  <c r="H81" i="10"/>
  <c r="J80" i="10" a="1"/>
  <c r="J80" i="10" s="1"/>
  <c r="I80" i="10" a="1"/>
  <c r="I80" i="10" s="1"/>
  <c r="H80" i="10"/>
  <c r="J79" i="10" a="1"/>
  <c r="J79" i="10" s="1"/>
  <c r="I79" i="10" a="1"/>
  <c r="I79" i="10" s="1"/>
  <c r="H79" i="10"/>
  <c r="J78" i="10" a="1"/>
  <c r="J78" i="10" s="1"/>
  <c r="I78" i="10" a="1"/>
  <c r="I78" i="10" s="1"/>
  <c r="H78" i="10"/>
  <c r="J77" i="10" a="1"/>
  <c r="J77" i="10" s="1"/>
  <c r="I77" i="10" a="1"/>
  <c r="I77" i="10" s="1"/>
  <c r="H77" i="10"/>
  <c r="J76" i="10" a="1"/>
  <c r="J76" i="10" s="1"/>
  <c r="I76" i="10" a="1"/>
  <c r="I76" i="10" s="1"/>
  <c r="H76" i="10"/>
  <c r="J75" i="10" a="1"/>
  <c r="J75" i="10" s="1"/>
  <c r="I75" i="10" a="1"/>
  <c r="I75" i="10" s="1"/>
  <c r="H75" i="10"/>
  <c r="J74" i="10" a="1"/>
  <c r="J74" i="10" s="1"/>
  <c r="I74" i="10" a="1"/>
  <c r="I74" i="10" s="1"/>
  <c r="H74" i="10"/>
  <c r="J73" i="10" a="1"/>
  <c r="J73" i="10" s="1"/>
  <c r="I73" i="10" a="1"/>
  <c r="I73" i="10" s="1"/>
  <c r="H73" i="10"/>
  <c r="J72" i="10" a="1"/>
  <c r="J72" i="10" s="1"/>
  <c r="I72" i="10" a="1"/>
  <c r="I72" i="10" s="1"/>
  <c r="H72" i="10"/>
  <c r="J71" i="10" a="1"/>
  <c r="J71" i="10" s="1"/>
  <c r="I71" i="10" a="1"/>
  <c r="I71" i="10" s="1"/>
  <c r="H71" i="10"/>
  <c r="J70" i="10" a="1"/>
  <c r="J70" i="10" s="1"/>
  <c r="I70" i="10" a="1"/>
  <c r="I70" i="10" s="1"/>
  <c r="H70" i="10"/>
  <c r="J69" i="10" a="1"/>
  <c r="J69" i="10" s="1"/>
  <c r="I69" i="10" a="1"/>
  <c r="I69" i="10" s="1"/>
  <c r="H69" i="10"/>
  <c r="J68" i="10" a="1"/>
  <c r="J68" i="10" s="1"/>
  <c r="I68" i="10" a="1"/>
  <c r="I68" i="10" s="1"/>
  <c r="H68" i="10"/>
  <c r="J67" i="10" a="1"/>
  <c r="J67" i="10" s="1"/>
  <c r="I67" i="10" a="1"/>
  <c r="I67" i="10" s="1"/>
  <c r="H67" i="10"/>
  <c r="J66" i="10" a="1"/>
  <c r="J66" i="10" s="1"/>
  <c r="I66" i="10" a="1"/>
  <c r="I66" i="10" s="1"/>
  <c r="H66" i="10"/>
  <c r="J65" i="10" a="1"/>
  <c r="J65" i="10" s="1"/>
  <c r="I65" i="10" a="1"/>
  <c r="I65" i="10" s="1"/>
  <c r="H65" i="10"/>
  <c r="J64" i="10" a="1"/>
  <c r="J64" i="10" s="1"/>
  <c r="I64" i="10" a="1"/>
  <c r="I64" i="10" s="1"/>
  <c r="H64" i="10"/>
  <c r="J63" i="10" a="1"/>
  <c r="J63" i="10" s="1"/>
  <c r="I63" i="10" a="1"/>
  <c r="I63" i="10" s="1"/>
  <c r="H63" i="10"/>
  <c r="J62" i="10" a="1"/>
  <c r="J62" i="10" s="1"/>
  <c r="I62" i="10" a="1"/>
  <c r="I62" i="10" s="1"/>
  <c r="H62" i="10"/>
  <c r="J61" i="10" a="1"/>
  <c r="J61" i="10" s="1"/>
  <c r="I61" i="10" a="1"/>
  <c r="I61" i="10" s="1"/>
  <c r="H61" i="10"/>
  <c r="J60" i="10" a="1"/>
  <c r="J60" i="10" s="1"/>
  <c r="I60" i="10" a="1"/>
  <c r="I60" i="10" s="1"/>
  <c r="H60" i="10"/>
  <c r="J59" i="10" a="1"/>
  <c r="J59" i="10" s="1"/>
  <c r="I59" i="10" a="1"/>
  <c r="I59" i="10" s="1"/>
  <c r="H59" i="10"/>
  <c r="J58" i="10" a="1"/>
  <c r="J58" i="10" s="1"/>
  <c r="I58" i="10" a="1"/>
  <c r="I58" i="10" s="1"/>
  <c r="H58" i="10"/>
  <c r="J57" i="10" a="1"/>
  <c r="J57" i="10" s="1"/>
  <c r="I57" i="10" a="1"/>
  <c r="I57" i="10" s="1"/>
  <c r="H57" i="10"/>
  <c r="J56" i="10" a="1"/>
  <c r="J56" i="10" s="1"/>
  <c r="I56" i="10" a="1"/>
  <c r="I56" i="10" s="1"/>
  <c r="H56" i="10"/>
  <c r="J55" i="10" a="1"/>
  <c r="J55" i="10" s="1"/>
  <c r="I55" i="10" a="1"/>
  <c r="I55" i="10" s="1"/>
  <c r="H55" i="10"/>
  <c r="J54" i="10" a="1"/>
  <c r="J54" i="10" s="1"/>
  <c r="I54" i="10" a="1"/>
  <c r="I54" i="10" s="1"/>
  <c r="H54" i="10"/>
  <c r="J53" i="10" a="1"/>
  <c r="J53" i="10" s="1"/>
  <c r="I53" i="10" a="1"/>
  <c r="I53" i="10" s="1"/>
  <c r="H53" i="10"/>
  <c r="J52" i="10" a="1"/>
  <c r="J52" i="10" s="1"/>
  <c r="I52" i="10" a="1"/>
  <c r="I52" i="10" s="1"/>
  <c r="H52" i="10"/>
  <c r="J51" i="10" a="1"/>
  <c r="J51" i="10" s="1"/>
  <c r="I51" i="10" a="1"/>
  <c r="I51" i="10" s="1"/>
  <c r="H51" i="10"/>
  <c r="J50" i="10" a="1"/>
  <c r="J50" i="10" s="1"/>
  <c r="I50" i="10" a="1"/>
  <c r="I50" i="10" s="1"/>
  <c r="H50" i="10"/>
  <c r="J49" i="10" a="1"/>
  <c r="J49" i="10" s="1"/>
  <c r="I49" i="10" a="1"/>
  <c r="I49" i="10" s="1"/>
  <c r="H49" i="10"/>
  <c r="J48" i="10" a="1"/>
  <c r="J48" i="10" s="1"/>
  <c r="I48" i="10" a="1"/>
  <c r="I48" i="10" s="1"/>
  <c r="H48" i="10"/>
  <c r="J47" i="10" a="1"/>
  <c r="J47" i="10" s="1"/>
  <c r="I47" i="10" a="1"/>
  <c r="I47" i="10" s="1"/>
  <c r="H47" i="10"/>
  <c r="J46" i="10" a="1"/>
  <c r="J46" i="10" s="1"/>
  <c r="I46" i="10" a="1"/>
  <c r="I46" i="10" s="1"/>
  <c r="H46" i="10"/>
  <c r="J45" i="10" a="1"/>
  <c r="J45" i="10" s="1"/>
  <c r="I45" i="10" a="1"/>
  <c r="I45" i="10" s="1"/>
  <c r="H45" i="10"/>
  <c r="J44" i="10" a="1"/>
  <c r="J44" i="10" s="1"/>
  <c r="I44" i="10" a="1"/>
  <c r="I44" i="10" s="1"/>
  <c r="H44" i="10"/>
  <c r="J43" i="10" a="1"/>
  <c r="J43" i="10" s="1"/>
  <c r="I43" i="10" a="1"/>
  <c r="I43" i="10" s="1"/>
  <c r="H43" i="10"/>
  <c r="J42" i="10" a="1"/>
  <c r="J42" i="10" s="1"/>
  <c r="I42" i="10" a="1"/>
  <c r="I42" i="10" s="1"/>
  <c r="H42" i="10"/>
  <c r="J41" i="10" a="1"/>
  <c r="J41" i="10" s="1"/>
  <c r="I41" i="10" a="1"/>
  <c r="I41" i="10" s="1"/>
  <c r="H41" i="10"/>
  <c r="J40" i="10" a="1"/>
  <c r="J40" i="10" s="1"/>
  <c r="I40" i="10" a="1"/>
  <c r="I40" i="10" s="1"/>
  <c r="H40" i="10"/>
  <c r="J39" i="10" a="1"/>
  <c r="J39" i="10" s="1"/>
  <c r="I39" i="10" a="1"/>
  <c r="I39" i="10" s="1"/>
  <c r="H39" i="10"/>
  <c r="J38" i="10" a="1"/>
  <c r="J38" i="10" s="1"/>
  <c r="I38" i="10" a="1"/>
  <c r="I38" i="10" s="1"/>
  <c r="H38" i="10"/>
  <c r="J37" i="10" a="1"/>
  <c r="J37" i="10" s="1"/>
  <c r="I37" i="10" a="1"/>
  <c r="I37" i="10" s="1"/>
  <c r="H37" i="10"/>
  <c r="J36" i="10" a="1"/>
  <c r="J36" i="10" s="1"/>
  <c r="I36" i="10" a="1"/>
  <c r="I36" i="10" s="1"/>
  <c r="H36" i="10"/>
  <c r="J35" i="10" a="1"/>
  <c r="J35" i="10" s="1"/>
  <c r="I35" i="10" a="1"/>
  <c r="I35" i="10" s="1"/>
  <c r="H35" i="10"/>
  <c r="J34" i="10" a="1"/>
  <c r="J34" i="10" s="1"/>
  <c r="I34" i="10" a="1"/>
  <c r="I34" i="10" s="1"/>
  <c r="H34" i="10"/>
  <c r="J33" i="10" a="1"/>
  <c r="J33" i="10" s="1"/>
  <c r="I33" i="10" a="1"/>
  <c r="I33" i="10" s="1"/>
  <c r="H33" i="10"/>
  <c r="J32" i="10" a="1"/>
  <c r="J32" i="10" s="1"/>
  <c r="I32" i="10" a="1"/>
  <c r="I32" i="10" s="1"/>
  <c r="H32" i="10"/>
  <c r="J31" i="10" a="1"/>
  <c r="J31" i="10" s="1"/>
  <c r="I31" i="10" a="1"/>
  <c r="I31" i="10" s="1"/>
  <c r="H31" i="10"/>
  <c r="J30" i="10" a="1"/>
  <c r="J30" i="10" s="1"/>
  <c r="I30" i="10" a="1"/>
  <c r="I30" i="10" s="1"/>
  <c r="H30" i="10"/>
  <c r="J29" i="10" a="1"/>
  <c r="J29" i="10" s="1"/>
  <c r="I29" i="10" a="1"/>
  <c r="I29" i="10" s="1"/>
  <c r="H29" i="10"/>
  <c r="J28" i="10" a="1"/>
  <c r="J28" i="10" s="1"/>
  <c r="I28" i="10" a="1"/>
  <c r="I28" i="10" s="1"/>
  <c r="H28" i="10"/>
  <c r="J27" i="10" a="1"/>
  <c r="J27" i="10" s="1"/>
  <c r="I27" i="10" a="1"/>
  <c r="I27" i="10" s="1"/>
  <c r="H27" i="10"/>
  <c r="J26" i="10" a="1"/>
  <c r="J26" i="10" s="1"/>
  <c r="I26" i="10" a="1"/>
  <c r="I26" i="10" s="1"/>
  <c r="H26" i="10"/>
  <c r="J25" i="10" a="1"/>
  <c r="J25" i="10" s="1"/>
  <c r="I25" i="10" a="1"/>
  <c r="I25" i="10" s="1"/>
  <c r="H25" i="10"/>
  <c r="J24" i="10" a="1"/>
  <c r="J24" i="10" s="1"/>
  <c r="I24" i="10" a="1"/>
  <c r="I24" i="10" s="1"/>
  <c r="H24" i="10"/>
  <c r="J23" i="10" a="1"/>
  <c r="J23" i="10" s="1"/>
  <c r="I23" i="10" a="1"/>
  <c r="I23" i="10" s="1"/>
  <c r="H23" i="10"/>
  <c r="C23" i="10"/>
  <c r="J22" i="10" a="1"/>
  <c r="J22" i="10" s="1"/>
  <c r="I22" i="10" a="1"/>
  <c r="I22" i="10" s="1"/>
  <c r="H22" i="10"/>
  <c r="C22" i="10"/>
  <c r="J21" i="10" a="1"/>
  <c r="J21" i="10" s="1"/>
  <c r="I21" i="10" a="1"/>
  <c r="I21" i="10" s="1"/>
  <c r="H21" i="10"/>
  <c r="C21" i="10"/>
  <c r="J20" i="10" a="1"/>
  <c r="J20" i="10" s="1"/>
  <c r="I20" i="10" a="1"/>
  <c r="I20" i="10" s="1"/>
  <c r="H20" i="10"/>
  <c r="C20" i="10"/>
  <c r="J19" i="10" a="1"/>
  <c r="J19" i="10" s="1"/>
  <c r="I19" i="10" a="1"/>
  <c r="I19" i="10" s="1"/>
  <c r="H19" i="10"/>
  <c r="C19" i="10"/>
  <c r="J18" i="10" a="1"/>
  <c r="J18" i="10" s="1"/>
  <c r="I18" i="10" a="1"/>
  <c r="I18" i="10" s="1"/>
  <c r="H18" i="10"/>
  <c r="C18" i="10"/>
  <c r="J17" i="10" a="1"/>
  <c r="J17" i="10" s="1"/>
  <c r="I17" i="10" a="1"/>
  <c r="I17" i="10" s="1"/>
  <c r="H17" i="10"/>
  <c r="C17" i="10"/>
  <c r="J16" i="10" a="1"/>
  <c r="J16" i="10" s="1"/>
  <c r="I16" i="10" a="1"/>
  <c r="I16" i="10" s="1"/>
  <c r="H16" i="10"/>
  <c r="C16" i="10"/>
  <c r="J15" i="10" a="1"/>
  <c r="J15" i="10" s="1"/>
  <c r="I15" i="10" a="1"/>
  <c r="I15" i="10" s="1"/>
  <c r="H15" i="10"/>
  <c r="C15" i="10"/>
  <c r="J14" i="10" a="1"/>
  <c r="J14" i="10" s="1"/>
  <c r="I14" i="10" a="1"/>
  <c r="I14" i="10" s="1"/>
  <c r="H14" i="10"/>
  <c r="C14" i="10"/>
  <c r="J13" i="10" a="1"/>
  <c r="J13" i="10" s="1"/>
  <c r="I13" i="10" a="1"/>
  <c r="I13" i="10" s="1"/>
  <c r="H13" i="10"/>
  <c r="C13" i="10"/>
  <c r="J12" i="10" a="1"/>
  <c r="J12" i="10" s="1"/>
  <c r="I12" i="10" a="1"/>
  <c r="I12" i="10" s="1"/>
  <c r="H12" i="10"/>
  <c r="C12" i="10"/>
  <c r="J11" i="10" a="1"/>
  <c r="J11" i="10" s="1"/>
  <c r="I11" i="10" a="1"/>
  <c r="I11" i="10" s="1"/>
  <c r="H11" i="10"/>
  <c r="J10" i="10" a="1"/>
  <c r="J10" i="10" s="1"/>
  <c r="I10" i="10" a="1"/>
  <c r="I10" i="10" s="1"/>
  <c r="H10" i="10"/>
  <c r="J9" i="10" a="1"/>
  <c r="J9" i="10" s="1"/>
  <c r="I9" i="10" a="1"/>
  <c r="I9" i="10" s="1"/>
  <c r="H9" i="10"/>
  <c r="J8" i="10" a="1"/>
  <c r="J8" i="10" s="1"/>
  <c r="I8" i="10" a="1"/>
  <c r="I8" i="10" s="1"/>
  <c r="H8" i="10"/>
  <c r="D8" i="10"/>
  <c r="J7" i="10" a="1"/>
  <c r="J7" i="10" s="1"/>
  <c r="I7" i="10" a="1"/>
  <c r="I7" i="10" s="1"/>
  <c r="H7" i="10"/>
  <c r="D7" i="10"/>
  <c r="J6" i="10" a="1"/>
  <c r="J6" i="10" s="1"/>
  <c r="I6" i="10" a="1"/>
  <c r="I6" i="10" s="1"/>
  <c r="H6" i="10"/>
  <c r="D6" i="10"/>
  <c r="J5" i="10" a="1"/>
  <c r="J5" i="10" s="1"/>
  <c r="I5" i="10" a="1"/>
  <c r="I5" i="10" s="1"/>
  <c r="H5" i="10"/>
  <c r="D5" i="10"/>
  <c r="J4" i="10" a="1"/>
  <c r="J4" i="10" s="1"/>
  <c r="I4" i="10" a="1"/>
  <c r="I4" i="10" s="1"/>
  <c r="H4" i="10"/>
  <c r="D4" i="10"/>
  <c r="J3" i="10" a="1"/>
  <c r="J3" i="10" s="1"/>
  <c r="I3" i="10" a="1"/>
  <c r="I3" i="10" s="1"/>
  <c r="H3" i="10"/>
  <c r="D3" i="10"/>
  <c r="J2" i="10" a="1"/>
  <c r="J2" i="10" s="1"/>
  <c r="I2" i="10" a="1"/>
  <c r="I2" i="10" s="1"/>
  <c r="H2" i="10"/>
  <c r="D2" i="10"/>
  <c r="J366" i="9" a="1"/>
  <c r="J366" i="9" s="1"/>
  <c r="I366" i="9" a="1"/>
  <c r="I366" i="9" s="1"/>
  <c r="H366" i="9"/>
  <c r="J365" i="9" a="1"/>
  <c r="J365" i="9" s="1"/>
  <c r="I365" i="9" a="1"/>
  <c r="I365" i="9" s="1"/>
  <c r="H365" i="9"/>
  <c r="J364" i="9" a="1"/>
  <c r="J364" i="9" s="1"/>
  <c r="I364" i="9" a="1"/>
  <c r="I364" i="9" s="1"/>
  <c r="H364" i="9"/>
  <c r="J363" i="9" a="1"/>
  <c r="J363" i="9" s="1"/>
  <c r="I363" i="9" a="1"/>
  <c r="I363" i="9" s="1"/>
  <c r="H363" i="9"/>
  <c r="J362" i="9" a="1"/>
  <c r="J362" i="9" s="1"/>
  <c r="I362" i="9" a="1"/>
  <c r="I362" i="9" s="1"/>
  <c r="H362" i="9"/>
  <c r="J361" i="9" a="1"/>
  <c r="J361" i="9" s="1"/>
  <c r="I361" i="9" a="1"/>
  <c r="I361" i="9" s="1"/>
  <c r="H361" i="9"/>
  <c r="J360" i="9" a="1"/>
  <c r="J360" i="9" s="1"/>
  <c r="I360" i="9" a="1"/>
  <c r="I360" i="9" s="1"/>
  <c r="H360" i="9"/>
  <c r="J359" i="9" a="1"/>
  <c r="J359" i="9" s="1"/>
  <c r="I359" i="9" a="1"/>
  <c r="I359" i="9" s="1"/>
  <c r="H359" i="9"/>
  <c r="J358" i="9" a="1"/>
  <c r="J358" i="9" s="1"/>
  <c r="I358" i="9" a="1"/>
  <c r="I358" i="9" s="1"/>
  <c r="H358" i="9"/>
  <c r="J357" i="9" a="1"/>
  <c r="J357" i="9" s="1"/>
  <c r="I357" i="9" a="1"/>
  <c r="I357" i="9" s="1"/>
  <c r="H357" i="9"/>
  <c r="J356" i="9" a="1"/>
  <c r="J356" i="9" s="1"/>
  <c r="I356" i="9" a="1"/>
  <c r="I356" i="9" s="1"/>
  <c r="H356" i="9"/>
  <c r="J355" i="9" a="1"/>
  <c r="J355" i="9" s="1"/>
  <c r="I355" i="9" a="1"/>
  <c r="I355" i="9" s="1"/>
  <c r="H355" i="9"/>
  <c r="J354" i="9" a="1"/>
  <c r="J354" i="9" s="1"/>
  <c r="I354" i="9" a="1"/>
  <c r="I354" i="9" s="1"/>
  <c r="H354" i="9"/>
  <c r="J353" i="9" a="1"/>
  <c r="J353" i="9" s="1"/>
  <c r="I353" i="9" a="1"/>
  <c r="I353" i="9" s="1"/>
  <c r="H353" i="9"/>
  <c r="J352" i="9" a="1"/>
  <c r="J352" i="9" s="1"/>
  <c r="I352" i="9" a="1"/>
  <c r="I352" i="9" s="1"/>
  <c r="H352" i="9"/>
  <c r="J351" i="9" a="1"/>
  <c r="J351" i="9" s="1"/>
  <c r="I351" i="9" a="1"/>
  <c r="I351" i="9" s="1"/>
  <c r="H351" i="9"/>
  <c r="J350" i="9" a="1"/>
  <c r="J350" i="9" s="1"/>
  <c r="I350" i="9" a="1"/>
  <c r="I350" i="9" s="1"/>
  <c r="H350" i="9"/>
  <c r="J349" i="9" a="1"/>
  <c r="J349" i="9" s="1"/>
  <c r="I349" i="9" a="1"/>
  <c r="I349" i="9" s="1"/>
  <c r="H349" i="9"/>
  <c r="J348" i="9" a="1"/>
  <c r="J348" i="9" s="1"/>
  <c r="I348" i="9" a="1"/>
  <c r="I348" i="9" s="1"/>
  <c r="H348" i="9"/>
  <c r="J347" i="9" a="1"/>
  <c r="J347" i="9" s="1"/>
  <c r="I347" i="9" a="1"/>
  <c r="I347" i="9" s="1"/>
  <c r="H347" i="9"/>
  <c r="J346" i="9" a="1"/>
  <c r="J346" i="9" s="1"/>
  <c r="I346" i="9" a="1"/>
  <c r="I346" i="9" s="1"/>
  <c r="H346" i="9"/>
  <c r="J345" i="9" a="1"/>
  <c r="J345" i="9" s="1"/>
  <c r="I345" i="9" a="1"/>
  <c r="I345" i="9" s="1"/>
  <c r="H345" i="9"/>
  <c r="J344" i="9" a="1"/>
  <c r="J344" i="9" s="1"/>
  <c r="I344" i="9" a="1"/>
  <c r="I344" i="9" s="1"/>
  <c r="H344" i="9"/>
  <c r="J343" i="9" a="1"/>
  <c r="J343" i="9" s="1"/>
  <c r="I343" i="9" a="1"/>
  <c r="I343" i="9" s="1"/>
  <c r="H343" i="9"/>
  <c r="J342" i="9" a="1"/>
  <c r="J342" i="9" s="1"/>
  <c r="I342" i="9" a="1"/>
  <c r="I342" i="9" s="1"/>
  <c r="H342" i="9"/>
  <c r="J341" i="9" a="1"/>
  <c r="J341" i="9" s="1"/>
  <c r="I341" i="9" a="1"/>
  <c r="I341" i="9" s="1"/>
  <c r="H341" i="9"/>
  <c r="J340" i="9" a="1"/>
  <c r="J340" i="9" s="1"/>
  <c r="I340" i="9" a="1"/>
  <c r="I340" i="9" s="1"/>
  <c r="H340" i="9"/>
  <c r="J339" i="9" a="1"/>
  <c r="J339" i="9" s="1"/>
  <c r="I339" i="9" a="1"/>
  <c r="I339" i="9" s="1"/>
  <c r="H339" i="9"/>
  <c r="J338" i="9" a="1"/>
  <c r="J338" i="9" s="1"/>
  <c r="I338" i="9" a="1"/>
  <c r="I338" i="9" s="1"/>
  <c r="H338" i="9"/>
  <c r="J337" i="9" a="1"/>
  <c r="J337" i="9" s="1"/>
  <c r="I337" i="9" a="1"/>
  <c r="I337" i="9" s="1"/>
  <c r="H337" i="9"/>
  <c r="J336" i="9" a="1"/>
  <c r="J336" i="9" s="1"/>
  <c r="I336" i="9" a="1"/>
  <c r="I336" i="9" s="1"/>
  <c r="H336" i="9"/>
  <c r="J335" i="9" a="1"/>
  <c r="J335" i="9" s="1"/>
  <c r="I335" i="9" a="1"/>
  <c r="I335" i="9" s="1"/>
  <c r="H335" i="9"/>
  <c r="J334" i="9" a="1"/>
  <c r="J334" i="9" s="1"/>
  <c r="I334" i="9" a="1"/>
  <c r="I334" i="9" s="1"/>
  <c r="H334" i="9"/>
  <c r="J333" i="9" a="1"/>
  <c r="J333" i="9" s="1"/>
  <c r="I333" i="9" a="1"/>
  <c r="I333" i="9" s="1"/>
  <c r="H333" i="9"/>
  <c r="J332" i="9" a="1"/>
  <c r="J332" i="9" s="1"/>
  <c r="I332" i="9" a="1"/>
  <c r="I332" i="9" s="1"/>
  <c r="H332" i="9"/>
  <c r="J331" i="9" a="1"/>
  <c r="J331" i="9" s="1"/>
  <c r="I331" i="9" a="1"/>
  <c r="I331" i="9" s="1"/>
  <c r="H331" i="9"/>
  <c r="J330" i="9" a="1"/>
  <c r="J330" i="9" s="1"/>
  <c r="I330" i="9" a="1"/>
  <c r="I330" i="9" s="1"/>
  <c r="H330" i="9"/>
  <c r="J329" i="9" a="1"/>
  <c r="J329" i="9" s="1"/>
  <c r="I329" i="9" a="1"/>
  <c r="I329" i="9" s="1"/>
  <c r="H329" i="9"/>
  <c r="J328" i="9" a="1"/>
  <c r="J328" i="9" s="1"/>
  <c r="I328" i="9" a="1"/>
  <c r="I328" i="9" s="1"/>
  <c r="H328" i="9"/>
  <c r="J327" i="9" a="1"/>
  <c r="J327" i="9" s="1"/>
  <c r="I327" i="9" a="1"/>
  <c r="I327" i="9" s="1"/>
  <c r="H327" i="9"/>
  <c r="J326" i="9" a="1"/>
  <c r="J326" i="9" s="1"/>
  <c r="I326" i="9" a="1"/>
  <c r="I326" i="9" s="1"/>
  <c r="H326" i="9"/>
  <c r="J325" i="9" a="1"/>
  <c r="J325" i="9" s="1"/>
  <c r="I325" i="9" a="1"/>
  <c r="I325" i="9" s="1"/>
  <c r="H325" i="9"/>
  <c r="J324" i="9" a="1"/>
  <c r="J324" i="9" s="1"/>
  <c r="I324" i="9" a="1"/>
  <c r="I324" i="9" s="1"/>
  <c r="H324" i="9"/>
  <c r="J323" i="9" a="1"/>
  <c r="J323" i="9" s="1"/>
  <c r="I323" i="9" a="1"/>
  <c r="I323" i="9" s="1"/>
  <c r="H323" i="9"/>
  <c r="J322" i="9" a="1"/>
  <c r="J322" i="9" s="1"/>
  <c r="I322" i="9" a="1"/>
  <c r="I322" i="9" s="1"/>
  <c r="H322" i="9"/>
  <c r="J321" i="9" a="1"/>
  <c r="J321" i="9" s="1"/>
  <c r="I321" i="9" a="1"/>
  <c r="I321" i="9" s="1"/>
  <c r="H321" i="9"/>
  <c r="J320" i="9" a="1"/>
  <c r="J320" i="9" s="1"/>
  <c r="I320" i="9" a="1"/>
  <c r="I320" i="9" s="1"/>
  <c r="H320" i="9"/>
  <c r="J319" i="9" a="1"/>
  <c r="J319" i="9" s="1"/>
  <c r="I319" i="9" a="1"/>
  <c r="I319" i="9" s="1"/>
  <c r="H319" i="9"/>
  <c r="J318" i="9" a="1"/>
  <c r="J318" i="9" s="1"/>
  <c r="I318" i="9" a="1"/>
  <c r="I318" i="9" s="1"/>
  <c r="H318" i="9"/>
  <c r="J317" i="9" a="1"/>
  <c r="J317" i="9" s="1"/>
  <c r="I317" i="9" a="1"/>
  <c r="I317" i="9" s="1"/>
  <c r="H317" i="9"/>
  <c r="J316" i="9" a="1"/>
  <c r="J316" i="9" s="1"/>
  <c r="I316" i="9" a="1"/>
  <c r="I316" i="9" s="1"/>
  <c r="H316" i="9"/>
  <c r="J315" i="9" a="1"/>
  <c r="J315" i="9" s="1"/>
  <c r="I315" i="9" a="1"/>
  <c r="I315" i="9" s="1"/>
  <c r="H315" i="9"/>
  <c r="J314" i="9" a="1"/>
  <c r="J314" i="9" s="1"/>
  <c r="I314" i="9" a="1"/>
  <c r="I314" i="9" s="1"/>
  <c r="H314" i="9"/>
  <c r="J313" i="9" a="1"/>
  <c r="J313" i="9" s="1"/>
  <c r="I313" i="9" a="1"/>
  <c r="I313" i="9" s="1"/>
  <c r="H313" i="9"/>
  <c r="J312" i="9" a="1"/>
  <c r="J312" i="9" s="1"/>
  <c r="I312" i="9" a="1"/>
  <c r="I312" i="9" s="1"/>
  <c r="H312" i="9"/>
  <c r="J311" i="9" a="1"/>
  <c r="J311" i="9" s="1"/>
  <c r="I311" i="9" a="1"/>
  <c r="I311" i="9" s="1"/>
  <c r="H311" i="9"/>
  <c r="J310" i="9" a="1"/>
  <c r="J310" i="9" s="1"/>
  <c r="I310" i="9" a="1"/>
  <c r="I310" i="9" s="1"/>
  <c r="H310" i="9"/>
  <c r="J309" i="9" a="1"/>
  <c r="J309" i="9" s="1"/>
  <c r="I309" i="9" a="1"/>
  <c r="I309" i="9" s="1"/>
  <c r="H309" i="9"/>
  <c r="J308" i="9" a="1"/>
  <c r="J308" i="9" s="1"/>
  <c r="I308" i="9" a="1"/>
  <c r="I308" i="9" s="1"/>
  <c r="H308" i="9"/>
  <c r="J307" i="9" a="1"/>
  <c r="J307" i="9" s="1"/>
  <c r="I307" i="9" a="1"/>
  <c r="I307" i="9" s="1"/>
  <c r="H307" i="9"/>
  <c r="J306" i="9" a="1"/>
  <c r="J306" i="9" s="1"/>
  <c r="I306" i="9" a="1"/>
  <c r="I306" i="9" s="1"/>
  <c r="H306" i="9"/>
  <c r="J305" i="9" a="1"/>
  <c r="J305" i="9" s="1"/>
  <c r="I305" i="9" a="1"/>
  <c r="I305" i="9" s="1"/>
  <c r="H305" i="9"/>
  <c r="J304" i="9" a="1"/>
  <c r="J304" i="9" s="1"/>
  <c r="I304" i="9" a="1"/>
  <c r="I304" i="9" s="1"/>
  <c r="H304" i="9"/>
  <c r="J303" i="9" a="1"/>
  <c r="J303" i="9" s="1"/>
  <c r="I303" i="9" a="1"/>
  <c r="I303" i="9" s="1"/>
  <c r="H303" i="9"/>
  <c r="J302" i="9" a="1"/>
  <c r="J302" i="9" s="1"/>
  <c r="I302" i="9" a="1"/>
  <c r="I302" i="9" s="1"/>
  <c r="H302" i="9"/>
  <c r="J301" i="9" a="1"/>
  <c r="J301" i="9" s="1"/>
  <c r="I301" i="9" a="1"/>
  <c r="I301" i="9" s="1"/>
  <c r="H301" i="9"/>
  <c r="J300" i="9" a="1"/>
  <c r="J300" i="9" s="1"/>
  <c r="I300" i="9" a="1"/>
  <c r="I300" i="9" s="1"/>
  <c r="H300" i="9"/>
  <c r="J299" i="9" a="1"/>
  <c r="J299" i="9" s="1"/>
  <c r="I299" i="9" a="1"/>
  <c r="I299" i="9" s="1"/>
  <c r="H299" i="9"/>
  <c r="J298" i="9" a="1"/>
  <c r="J298" i="9" s="1"/>
  <c r="I298" i="9" a="1"/>
  <c r="I298" i="9" s="1"/>
  <c r="H298" i="9"/>
  <c r="J297" i="9" a="1"/>
  <c r="J297" i="9" s="1"/>
  <c r="I297" i="9" a="1"/>
  <c r="I297" i="9" s="1"/>
  <c r="H297" i="9"/>
  <c r="J296" i="9" a="1"/>
  <c r="J296" i="9" s="1"/>
  <c r="I296" i="9" a="1"/>
  <c r="I296" i="9" s="1"/>
  <c r="H296" i="9"/>
  <c r="J295" i="9" a="1"/>
  <c r="J295" i="9" s="1"/>
  <c r="I295" i="9" a="1"/>
  <c r="I295" i="9" s="1"/>
  <c r="H295" i="9"/>
  <c r="J294" i="9" a="1"/>
  <c r="J294" i="9" s="1"/>
  <c r="I294" i="9" a="1"/>
  <c r="I294" i="9" s="1"/>
  <c r="H294" i="9"/>
  <c r="J293" i="9" a="1"/>
  <c r="J293" i="9" s="1"/>
  <c r="I293" i="9" a="1"/>
  <c r="I293" i="9" s="1"/>
  <c r="H293" i="9"/>
  <c r="J292" i="9" a="1"/>
  <c r="J292" i="9" s="1"/>
  <c r="I292" i="9" a="1"/>
  <c r="I292" i="9" s="1"/>
  <c r="H292" i="9"/>
  <c r="J291" i="9" a="1"/>
  <c r="J291" i="9" s="1"/>
  <c r="I291" i="9" a="1"/>
  <c r="I291" i="9" s="1"/>
  <c r="H291" i="9"/>
  <c r="J290" i="9" a="1"/>
  <c r="J290" i="9" s="1"/>
  <c r="I290" i="9" a="1"/>
  <c r="I290" i="9" s="1"/>
  <c r="H290" i="9"/>
  <c r="J289" i="9" a="1"/>
  <c r="J289" i="9" s="1"/>
  <c r="I289" i="9" a="1"/>
  <c r="I289" i="9" s="1"/>
  <c r="H289" i="9"/>
  <c r="J288" i="9" a="1"/>
  <c r="J288" i="9" s="1"/>
  <c r="I288" i="9" a="1"/>
  <c r="I288" i="9" s="1"/>
  <c r="H288" i="9"/>
  <c r="J287" i="9" a="1"/>
  <c r="J287" i="9" s="1"/>
  <c r="I287" i="9" a="1"/>
  <c r="I287" i="9" s="1"/>
  <c r="H287" i="9"/>
  <c r="J286" i="9" a="1"/>
  <c r="J286" i="9" s="1"/>
  <c r="I286" i="9" a="1"/>
  <c r="I286" i="9" s="1"/>
  <c r="H286" i="9"/>
  <c r="J285" i="9" a="1"/>
  <c r="J285" i="9" s="1"/>
  <c r="I285" i="9" a="1"/>
  <c r="I285" i="9" s="1"/>
  <c r="H285" i="9"/>
  <c r="J284" i="9" a="1"/>
  <c r="J284" i="9" s="1"/>
  <c r="I284" i="9" a="1"/>
  <c r="I284" i="9" s="1"/>
  <c r="H284" i="9"/>
  <c r="J283" i="9" a="1"/>
  <c r="J283" i="9" s="1"/>
  <c r="I283" i="9" a="1"/>
  <c r="I283" i="9" s="1"/>
  <c r="H283" i="9"/>
  <c r="J282" i="9" a="1"/>
  <c r="J282" i="9" s="1"/>
  <c r="I282" i="9" a="1"/>
  <c r="I282" i="9" s="1"/>
  <c r="H282" i="9"/>
  <c r="J281" i="9" a="1"/>
  <c r="J281" i="9" s="1"/>
  <c r="I281" i="9" a="1"/>
  <c r="I281" i="9" s="1"/>
  <c r="H281" i="9"/>
  <c r="J280" i="9" a="1"/>
  <c r="J280" i="9" s="1"/>
  <c r="I280" i="9" a="1"/>
  <c r="I280" i="9" s="1"/>
  <c r="H280" i="9"/>
  <c r="J279" i="9" a="1"/>
  <c r="J279" i="9" s="1"/>
  <c r="I279" i="9" a="1"/>
  <c r="I279" i="9" s="1"/>
  <c r="H279" i="9"/>
  <c r="J278" i="9" a="1"/>
  <c r="J278" i="9" s="1"/>
  <c r="I278" i="9" a="1"/>
  <c r="I278" i="9" s="1"/>
  <c r="H278" i="9"/>
  <c r="J277" i="9" a="1"/>
  <c r="J277" i="9" s="1"/>
  <c r="I277" i="9" a="1"/>
  <c r="I277" i="9" s="1"/>
  <c r="H277" i="9"/>
  <c r="J276" i="9" a="1"/>
  <c r="J276" i="9" s="1"/>
  <c r="I276" i="9" a="1"/>
  <c r="I276" i="9" s="1"/>
  <c r="H276" i="9"/>
  <c r="J275" i="9" a="1"/>
  <c r="J275" i="9" s="1"/>
  <c r="I275" i="9" a="1"/>
  <c r="I275" i="9" s="1"/>
  <c r="H275" i="9"/>
  <c r="J274" i="9" a="1"/>
  <c r="J274" i="9" s="1"/>
  <c r="I274" i="9" a="1"/>
  <c r="I274" i="9" s="1"/>
  <c r="H274" i="9"/>
  <c r="J273" i="9" a="1"/>
  <c r="J273" i="9" s="1"/>
  <c r="I273" i="9" a="1"/>
  <c r="I273" i="9" s="1"/>
  <c r="H273" i="9"/>
  <c r="J272" i="9" a="1"/>
  <c r="J272" i="9" s="1"/>
  <c r="I272" i="9" a="1"/>
  <c r="I272" i="9" s="1"/>
  <c r="H272" i="9"/>
  <c r="J271" i="9" a="1"/>
  <c r="J271" i="9" s="1"/>
  <c r="I271" i="9" a="1"/>
  <c r="I271" i="9" s="1"/>
  <c r="H271" i="9"/>
  <c r="J270" i="9" a="1"/>
  <c r="J270" i="9" s="1"/>
  <c r="I270" i="9" a="1"/>
  <c r="I270" i="9" s="1"/>
  <c r="H270" i="9"/>
  <c r="J269" i="9" a="1"/>
  <c r="J269" i="9" s="1"/>
  <c r="I269" i="9" a="1"/>
  <c r="I269" i="9" s="1"/>
  <c r="H269" i="9"/>
  <c r="J268" i="9" a="1"/>
  <c r="J268" i="9" s="1"/>
  <c r="I268" i="9" a="1"/>
  <c r="I268" i="9" s="1"/>
  <c r="H268" i="9"/>
  <c r="J267" i="9" a="1"/>
  <c r="J267" i="9" s="1"/>
  <c r="I267" i="9" a="1"/>
  <c r="I267" i="9" s="1"/>
  <c r="H267" i="9"/>
  <c r="J266" i="9" a="1"/>
  <c r="J266" i="9" s="1"/>
  <c r="I266" i="9" a="1"/>
  <c r="I266" i="9" s="1"/>
  <c r="H266" i="9"/>
  <c r="J265" i="9" a="1"/>
  <c r="J265" i="9" s="1"/>
  <c r="I265" i="9" a="1"/>
  <c r="I265" i="9" s="1"/>
  <c r="H265" i="9"/>
  <c r="J264" i="9" a="1"/>
  <c r="J264" i="9" s="1"/>
  <c r="I264" i="9" a="1"/>
  <c r="I264" i="9" s="1"/>
  <c r="H264" i="9"/>
  <c r="J263" i="9" a="1"/>
  <c r="J263" i="9" s="1"/>
  <c r="I263" i="9" a="1"/>
  <c r="I263" i="9" s="1"/>
  <c r="H263" i="9"/>
  <c r="J262" i="9" a="1"/>
  <c r="J262" i="9" s="1"/>
  <c r="I262" i="9" a="1"/>
  <c r="I262" i="9" s="1"/>
  <c r="H262" i="9"/>
  <c r="J261" i="9" a="1"/>
  <c r="J261" i="9" s="1"/>
  <c r="I261" i="9" a="1"/>
  <c r="I261" i="9" s="1"/>
  <c r="H261" i="9"/>
  <c r="J260" i="9" a="1"/>
  <c r="J260" i="9" s="1"/>
  <c r="I260" i="9" a="1"/>
  <c r="I260" i="9" s="1"/>
  <c r="H260" i="9"/>
  <c r="J259" i="9" a="1"/>
  <c r="J259" i="9" s="1"/>
  <c r="I259" i="9" a="1"/>
  <c r="I259" i="9" s="1"/>
  <c r="H259" i="9"/>
  <c r="J258" i="9" a="1"/>
  <c r="J258" i="9" s="1"/>
  <c r="I258" i="9" a="1"/>
  <c r="I258" i="9" s="1"/>
  <c r="H258" i="9"/>
  <c r="J257" i="9" a="1"/>
  <c r="J257" i="9" s="1"/>
  <c r="I257" i="9" a="1"/>
  <c r="I257" i="9" s="1"/>
  <c r="H257" i="9"/>
  <c r="J256" i="9" a="1"/>
  <c r="J256" i="9" s="1"/>
  <c r="I256" i="9" a="1"/>
  <c r="I256" i="9" s="1"/>
  <c r="H256" i="9"/>
  <c r="J255" i="9" a="1"/>
  <c r="J255" i="9" s="1"/>
  <c r="I255" i="9" a="1"/>
  <c r="I255" i="9" s="1"/>
  <c r="H255" i="9"/>
  <c r="J254" i="9" a="1"/>
  <c r="J254" i="9" s="1"/>
  <c r="I254" i="9" a="1"/>
  <c r="I254" i="9" s="1"/>
  <c r="H254" i="9"/>
  <c r="J253" i="9" a="1"/>
  <c r="J253" i="9" s="1"/>
  <c r="I253" i="9" a="1"/>
  <c r="I253" i="9" s="1"/>
  <c r="H253" i="9"/>
  <c r="J252" i="9" a="1"/>
  <c r="J252" i="9" s="1"/>
  <c r="I252" i="9" a="1"/>
  <c r="I252" i="9" s="1"/>
  <c r="H252" i="9"/>
  <c r="J251" i="9" a="1"/>
  <c r="J251" i="9" s="1"/>
  <c r="I251" i="9" a="1"/>
  <c r="I251" i="9" s="1"/>
  <c r="H251" i="9"/>
  <c r="J250" i="9" a="1"/>
  <c r="J250" i="9" s="1"/>
  <c r="I250" i="9" a="1"/>
  <c r="I250" i="9" s="1"/>
  <c r="H250" i="9"/>
  <c r="J249" i="9" a="1"/>
  <c r="J249" i="9" s="1"/>
  <c r="I249" i="9" a="1"/>
  <c r="I249" i="9" s="1"/>
  <c r="H249" i="9"/>
  <c r="J248" i="9" a="1"/>
  <c r="J248" i="9" s="1"/>
  <c r="I248" i="9" a="1"/>
  <c r="I248" i="9" s="1"/>
  <c r="H248" i="9"/>
  <c r="J247" i="9" a="1"/>
  <c r="J247" i="9" s="1"/>
  <c r="I247" i="9" a="1"/>
  <c r="I247" i="9" s="1"/>
  <c r="H247" i="9"/>
  <c r="J246" i="9" a="1"/>
  <c r="J246" i="9" s="1"/>
  <c r="I246" i="9" a="1"/>
  <c r="I246" i="9" s="1"/>
  <c r="H246" i="9"/>
  <c r="J245" i="9" a="1"/>
  <c r="J245" i="9" s="1"/>
  <c r="I245" i="9" a="1"/>
  <c r="I245" i="9" s="1"/>
  <c r="H245" i="9"/>
  <c r="J244" i="9" a="1"/>
  <c r="J244" i="9" s="1"/>
  <c r="I244" i="9" a="1"/>
  <c r="I244" i="9" s="1"/>
  <c r="H244" i="9"/>
  <c r="J243" i="9" a="1"/>
  <c r="J243" i="9" s="1"/>
  <c r="I243" i="9" a="1"/>
  <c r="I243" i="9" s="1"/>
  <c r="H243" i="9"/>
  <c r="J242" i="9" a="1"/>
  <c r="J242" i="9" s="1"/>
  <c r="I242" i="9" a="1"/>
  <c r="I242" i="9" s="1"/>
  <c r="H242" i="9"/>
  <c r="J241" i="9" a="1"/>
  <c r="J241" i="9" s="1"/>
  <c r="I241" i="9" a="1"/>
  <c r="I241" i="9" s="1"/>
  <c r="H241" i="9"/>
  <c r="J240" i="9" a="1"/>
  <c r="J240" i="9" s="1"/>
  <c r="I240" i="9" a="1"/>
  <c r="I240" i="9" s="1"/>
  <c r="H240" i="9"/>
  <c r="J239" i="9" a="1"/>
  <c r="J239" i="9" s="1"/>
  <c r="I239" i="9" a="1"/>
  <c r="I239" i="9" s="1"/>
  <c r="H239" i="9"/>
  <c r="J238" i="9" a="1"/>
  <c r="J238" i="9" s="1"/>
  <c r="I238" i="9" a="1"/>
  <c r="I238" i="9" s="1"/>
  <c r="H238" i="9"/>
  <c r="J237" i="9" a="1"/>
  <c r="J237" i="9" s="1"/>
  <c r="I237" i="9" a="1"/>
  <c r="I237" i="9" s="1"/>
  <c r="H237" i="9"/>
  <c r="J236" i="9" a="1"/>
  <c r="J236" i="9" s="1"/>
  <c r="I236" i="9" a="1"/>
  <c r="I236" i="9" s="1"/>
  <c r="H236" i="9"/>
  <c r="J235" i="9" a="1"/>
  <c r="J235" i="9" s="1"/>
  <c r="I235" i="9" a="1"/>
  <c r="I235" i="9" s="1"/>
  <c r="H235" i="9"/>
  <c r="J234" i="9" a="1"/>
  <c r="J234" i="9" s="1"/>
  <c r="I234" i="9" a="1"/>
  <c r="I234" i="9" s="1"/>
  <c r="H234" i="9"/>
  <c r="J233" i="9" a="1"/>
  <c r="J233" i="9" s="1"/>
  <c r="I233" i="9" a="1"/>
  <c r="I233" i="9" s="1"/>
  <c r="H233" i="9"/>
  <c r="J232" i="9" a="1"/>
  <c r="J232" i="9" s="1"/>
  <c r="I232" i="9" a="1"/>
  <c r="I232" i="9" s="1"/>
  <c r="H232" i="9"/>
  <c r="J231" i="9" a="1"/>
  <c r="J231" i="9" s="1"/>
  <c r="I231" i="9" a="1"/>
  <c r="I231" i="9" s="1"/>
  <c r="H231" i="9"/>
  <c r="J230" i="9" a="1"/>
  <c r="J230" i="9" s="1"/>
  <c r="I230" i="9" a="1"/>
  <c r="I230" i="9" s="1"/>
  <c r="H230" i="9"/>
  <c r="J229" i="9" a="1"/>
  <c r="J229" i="9" s="1"/>
  <c r="I229" i="9" a="1"/>
  <c r="I229" i="9" s="1"/>
  <c r="H229" i="9"/>
  <c r="J228" i="9" a="1"/>
  <c r="J228" i="9" s="1"/>
  <c r="I228" i="9" a="1"/>
  <c r="I228" i="9" s="1"/>
  <c r="H228" i="9"/>
  <c r="J227" i="9" a="1"/>
  <c r="J227" i="9" s="1"/>
  <c r="I227" i="9" a="1"/>
  <c r="I227" i="9" s="1"/>
  <c r="H227" i="9"/>
  <c r="J226" i="9" a="1"/>
  <c r="J226" i="9" s="1"/>
  <c r="I226" i="9" a="1"/>
  <c r="I226" i="9" s="1"/>
  <c r="H226" i="9"/>
  <c r="J225" i="9" a="1"/>
  <c r="J225" i="9" s="1"/>
  <c r="I225" i="9" a="1"/>
  <c r="I225" i="9" s="1"/>
  <c r="H225" i="9"/>
  <c r="J224" i="9" a="1"/>
  <c r="J224" i="9" s="1"/>
  <c r="I224" i="9" a="1"/>
  <c r="I224" i="9" s="1"/>
  <c r="H224" i="9"/>
  <c r="J223" i="9" a="1"/>
  <c r="J223" i="9" s="1"/>
  <c r="I223" i="9" a="1"/>
  <c r="I223" i="9" s="1"/>
  <c r="H223" i="9"/>
  <c r="J222" i="9" a="1"/>
  <c r="J222" i="9" s="1"/>
  <c r="I222" i="9" a="1"/>
  <c r="I222" i="9" s="1"/>
  <c r="H222" i="9"/>
  <c r="J221" i="9" a="1"/>
  <c r="J221" i="9" s="1"/>
  <c r="I221" i="9" a="1"/>
  <c r="I221" i="9" s="1"/>
  <c r="H221" i="9"/>
  <c r="J220" i="9" a="1"/>
  <c r="J220" i="9" s="1"/>
  <c r="I220" i="9" a="1"/>
  <c r="I220" i="9" s="1"/>
  <c r="H220" i="9"/>
  <c r="J219" i="9" a="1"/>
  <c r="J219" i="9" s="1"/>
  <c r="I219" i="9" a="1"/>
  <c r="I219" i="9" s="1"/>
  <c r="H219" i="9"/>
  <c r="J218" i="9" a="1"/>
  <c r="J218" i="9" s="1"/>
  <c r="I218" i="9" a="1"/>
  <c r="I218" i="9" s="1"/>
  <c r="H218" i="9"/>
  <c r="J217" i="9" a="1"/>
  <c r="J217" i="9" s="1"/>
  <c r="I217" i="9" a="1"/>
  <c r="I217" i="9" s="1"/>
  <c r="H217" i="9"/>
  <c r="J216" i="9" a="1"/>
  <c r="J216" i="9" s="1"/>
  <c r="I216" i="9" a="1"/>
  <c r="I216" i="9" s="1"/>
  <c r="H216" i="9"/>
  <c r="J215" i="9" a="1"/>
  <c r="J215" i="9" s="1"/>
  <c r="I215" i="9" a="1"/>
  <c r="I215" i="9" s="1"/>
  <c r="H215" i="9"/>
  <c r="J214" i="9" a="1"/>
  <c r="J214" i="9" s="1"/>
  <c r="I214" i="9" a="1"/>
  <c r="I214" i="9" s="1"/>
  <c r="H214" i="9"/>
  <c r="J213" i="9" a="1"/>
  <c r="J213" i="9" s="1"/>
  <c r="I213" i="9" a="1"/>
  <c r="I213" i="9" s="1"/>
  <c r="H213" i="9"/>
  <c r="J212" i="9" a="1"/>
  <c r="J212" i="9" s="1"/>
  <c r="I212" i="9" a="1"/>
  <c r="I212" i="9" s="1"/>
  <c r="H212" i="9"/>
  <c r="J211" i="9" a="1"/>
  <c r="J211" i="9" s="1"/>
  <c r="I211" i="9" a="1"/>
  <c r="I211" i="9" s="1"/>
  <c r="H211" i="9"/>
  <c r="J210" i="9" a="1"/>
  <c r="J210" i="9" s="1"/>
  <c r="I210" i="9" a="1"/>
  <c r="I210" i="9" s="1"/>
  <c r="H210" i="9"/>
  <c r="J209" i="9" a="1"/>
  <c r="J209" i="9" s="1"/>
  <c r="I209" i="9" a="1"/>
  <c r="I209" i="9" s="1"/>
  <c r="H209" i="9"/>
  <c r="J208" i="9" a="1"/>
  <c r="J208" i="9" s="1"/>
  <c r="I208" i="9" a="1"/>
  <c r="I208" i="9" s="1"/>
  <c r="H208" i="9"/>
  <c r="J207" i="9" a="1"/>
  <c r="J207" i="9" s="1"/>
  <c r="I207" i="9" a="1"/>
  <c r="I207" i="9" s="1"/>
  <c r="H207" i="9"/>
  <c r="J206" i="9" a="1"/>
  <c r="J206" i="9" s="1"/>
  <c r="I206" i="9" a="1"/>
  <c r="I206" i="9" s="1"/>
  <c r="H206" i="9"/>
  <c r="J205" i="9" a="1"/>
  <c r="J205" i="9" s="1"/>
  <c r="I205" i="9" a="1"/>
  <c r="I205" i="9" s="1"/>
  <c r="H205" i="9"/>
  <c r="J204" i="9" a="1"/>
  <c r="J204" i="9" s="1"/>
  <c r="I204" i="9" a="1"/>
  <c r="I204" i="9" s="1"/>
  <c r="H204" i="9"/>
  <c r="J203" i="9" a="1"/>
  <c r="J203" i="9" s="1"/>
  <c r="I203" i="9" a="1"/>
  <c r="I203" i="9" s="1"/>
  <c r="H203" i="9"/>
  <c r="J202" i="9" a="1"/>
  <c r="J202" i="9" s="1"/>
  <c r="I202" i="9" a="1"/>
  <c r="I202" i="9" s="1"/>
  <c r="H202" i="9"/>
  <c r="J201" i="9" a="1"/>
  <c r="J201" i="9" s="1"/>
  <c r="I201" i="9" a="1"/>
  <c r="I201" i="9" s="1"/>
  <c r="H201" i="9"/>
  <c r="J200" i="9" a="1"/>
  <c r="J200" i="9" s="1"/>
  <c r="I200" i="9" a="1"/>
  <c r="I200" i="9" s="1"/>
  <c r="H200" i="9"/>
  <c r="J199" i="9" a="1"/>
  <c r="J199" i="9" s="1"/>
  <c r="I199" i="9" a="1"/>
  <c r="I199" i="9" s="1"/>
  <c r="H199" i="9"/>
  <c r="J198" i="9" a="1"/>
  <c r="J198" i="9" s="1"/>
  <c r="I198" i="9" a="1"/>
  <c r="I198" i="9" s="1"/>
  <c r="H198" i="9"/>
  <c r="J197" i="9" a="1"/>
  <c r="J197" i="9" s="1"/>
  <c r="I197" i="9" a="1"/>
  <c r="I197" i="9" s="1"/>
  <c r="H197" i="9"/>
  <c r="J196" i="9" a="1"/>
  <c r="J196" i="9" s="1"/>
  <c r="I196" i="9" a="1"/>
  <c r="I196" i="9" s="1"/>
  <c r="H196" i="9"/>
  <c r="J195" i="9" a="1"/>
  <c r="J195" i="9" s="1"/>
  <c r="I195" i="9" a="1"/>
  <c r="I195" i="9" s="1"/>
  <c r="H195" i="9"/>
  <c r="J194" i="9" a="1"/>
  <c r="J194" i="9" s="1"/>
  <c r="I194" i="9" a="1"/>
  <c r="I194" i="9" s="1"/>
  <c r="H194" i="9"/>
  <c r="J193" i="9" a="1"/>
  <c r="J193" i="9" s="1"/>
  <c r="I193" i="9" a="1"/>
  <c r="I193" i="9" s="1"/>
  <c r="H193" i="9"/>
  <c r="J192" i="9" a="1"/>
  <c r="J192" i="9" s="1"/>
  <c r="I192" i="9" a="1"/>
  <c r="I192" i="9" s="1"/>
  <c r="H192" i="9"/>
  <c r="J191" i="9" a="1"/>
  <c r="J191" i="9" s="1"/>
  <c r="I191" i="9" a="1"/>
  <c r="I191" i="9" s="1"/>
  <c r="H191" i="9"/>
  <c r="J190" i="9" a="1"/>
  <c r="J190" i="9" s="1"/>
  <c r="I190" i="9" a="1"/>
  <c r="I190" i="9" s="1"/>
  <c r="H190" i="9"/>
  <c r="J189" i="9" a="1"/>
  <c r="J189" i="9" s="1"/>
  <c r="I189" i="9" a="1"/>
  <c r="I189" i="9" s="1"/>
  <c r="H189" i="9"/>
  <c r="J188" i="9" a="1"/>
  <c r="J188" i="9" s="1"/>
  <c r="I188" i="9" a="1"/>
  <c r="I188" i="9" s="1"/>
  <c r="H188" i="9"/>
  <c r="J187" i="9" a="1"/>
  <c r="J187" i="9" s="1"/>
  <c r="I187" i="9" a="1"/>
  <c r="I187" i="9" s="1"/>
  <c r="H187" i="9"/>
  <c r="J186" i="9" a="1"/>
  <c r="J186" i="9" s="1"/>
  <c r="I186" i="9" a="1"/>
  <c r="I186" i="9" s="1"/>
  <c r="H186" i="9"/>
  <c r="J185" i="9" a="1"/>
  <c r="J185" i="9" s="1"/>
  <c r="I185" i="9" a="1"/>
  <c r="I185" i="9" s="1"/>
  <c r="H185" i="9"/>
  <c r="J184" i="9" a="1"/>
  <c r="J184" i="9" s="1"/>
  <c r="I184" i="9" a="1"/>
  <c r="I184" i="9" s="1"/>
  <c r="H184" i="9"/>
  <c r="J183" i="9" a="1"/>
  <c r="J183" i="9" s="1"/>
  <c r="I183" i="9" a="1"/>
  <c r="I183" i="9" s="1"/>
  <c r="H183" i="9"/>
  <c r="J182" i="9" a="1"/>
  <c r="J182" i="9" s="1"/>
  <c r="I182" i="9" a="1"/>
  <c r="I182" i="9" s="1"/>
  <c r="H182" i="9"/>
  <c r="J181" i="9" a="1"/>
  <c r="J181" i="9" s="1"/>
  <c r="I181" i="9" a="1"/>
  <c r="I181" i="9" s="1"/>
  <c r="H181" i="9"/>
  <c r="J180" i="9" a="1"/>
  <c r="J180" i="9" s="1"/>
  <c r="I180" i="9" a="1"/>
  <c r="I180" i="9" s="1"/>
  <c r="H180" i="9"/>
  <c r="J179" i="9" a="1"/>
  <c r="J179" i="9" s="1"/>
  <c r="I179" i="9" a="1"/>
  <c r="I179" i="9" s="1"/>
  <c r="H179" i="9"/>
  <c r="J178" i="9" a="1"/>
  <c r="J178" i="9" s="1"/>
  <c r="I178" i="9" a="1"/>
  <c r="I178" i="9" s="1"/>
  <c r="H178" i="9"/>
  <c r="J177" i="9" a="1"/>
  <c r="J177" i="9" s="1"/>
  <c r="I177" i="9" a="1"/>
  <c r="I177" i="9" s="1"/>
  <c r="H177" i="9"/>
  <c r="J176" i="9" a="1"/>
  <c r="J176" i="9" s="1"/>
  <c r="I176" i="9" a="1"/>
  <c r="I176" i="9" s="1"/>
  <c r="H176" i="9"/>
  <c r="J175" i="9" a="1"/>
  <c r="J175" i="9" s="1"/>
  <c r="I175" i="9" a="1"/>
  <c r="I175" i="9" s="1"/>
  <c r="H175" i="9"/>
  <c r="J174" i="9" a="1"/>
  <c r="J174" i="9" s="1"/>
  <c r="I174" i="9" a="1"/>
  <c r="I174" i="9" s="1"/>
  <c r="H174" i="9"/>
  <c r="J173" i="9" a="1"/>
  <c r="J173" i="9" s="1"/>
  <c r="I173" i="9" a="1"/>
  <c r="I173" i="9" s="1"/>
  <c r="H173" i="9"/>
  <c r="J172" i="9" a="1"/>
  <c r="J172" i="9" s="1"/>
  <c r="I172" i="9" a="1"/>
  <c r="I172" i="9" s="1"/>
  <c r="H172" i="9"/>
  <c r="J171" i="9" a="1"/>
  <c r="J171" i="9" s="1"/>
  <c r="I171" i="9" a="1"/>
  <c r="I171" i="9" s="1"/>
  <c r="H171" i="9"/>
  <c r="J170" i="9" a="1"/>
  <c r="J170" i="9" s="1"/>
  <c r="I170" i="9" a="1"/>
  <c r="I170" i="9" s="1"/>
  <c r="H170" i="9"/>
  <c r="J169" i="9" a="1"/>
  <c r="J169" i="9" s="1"/>
  <c r="I169" i="9" a="1"/>
  <c r="I169" i="9" s="1"/>
  <c r="H169" i="9"/>
  <c r="J168" i="9" a="1"/>
  <c r="J168" i="9" s="1"/>
  <c r="I168" i="9" a="1"/>
  <c r="I168" i="9" s="1"/>
  <c r="H168" i="9"/>
  <c r="J167" i="9" a="1"/>
  <c r="J167" i="9" s="1"/>
  <c r="I167" i="9" a="1"/>
  <c r="I167" i="9" s="1"/>
  <c r="H167" i="9"/>
  <c r="J166" i="9" a="1"/>
  <c r="J166" i="9" s="1"/>
  <c r="I166" i="9" a="1"/>
  <c r="I166" i="9" s="1"/>
  <c r="H166" i="9"/>
  <c r="J165" i="9" a="1"/>
  <c r="J165" i="9" s="1"/>
  <c r="I165" i="9" a="1"/>
  <c r="I165" i="9" s="1"/>
  <c r="H165" i="9"/>
  <c r="J164" i="9" a="1"/>
  <c r="J164" i="9" s="1"/>
  <c r="I164" i="9" a="1"/>
  <c r="I164" i="9" s="1"/>
  <c r="H164" i="9"/>
  <c r="J163" i="9" a="1"/>
  <c r="J163" i="9" s="1"/>
  <c r="I163" i="9" a="1"/>
  <c r="I163" i="9" s="1"/>
  <c r="H163" i="9"/>
  <c r="J162" i="9" a="1"/>
  <c r="J162" i="9" s="1"/>
  <c r="I162" i="9" a="1"/>
  <c r="I162" i="9" s="1"/>
  <c r="H162" i="9"/>
  <c r="J161" i="9" a="1"/>
  <c r="J161" i="9" s="1"/>
  <c r="I161" i="9" a="1"/>
  <c r="I161" i="9" s="1"/>
  <c r="H161" i="9"/>
  <c r="J160" i="9" a="1"/>
  <c r="J160" i="9" s="1"/>
  <c r="I160" i="9" a="1"/>
  <c r="I160" i="9" s="1"/>
  <c r="H160" i="9"/>
  <c r="J159" i="9" a="1"/>
  <c r="J159" i="9" s="1"/>
  <c r="I159" i="9" a="1"/>
  <c r="I159" i="9" s="1"/>
  <c r="H159" i="9"/>
  <c r="J158" i="9" a="1"/>
  <c r="J158" i="9" s="1"/>
  <c r="I158" i="9" a="1"/>
  <c r="I158" i="9" s="1"/>
  <c r="H158" i="9"/>
  <c r="J157" i="9" a="1"/>
  <c r="J157" i="9" s="1"/>
  <c r="I157" i="9" a="1"/>
  <c r="I157" i="9" s="1"/>
  <c r="H157" i="9"/>
  <c r="J156" i="9" a="1"/>
  <c r="J156" i="9" s="1"/>
  <c r="I156" i="9" a="1"/>
  <c r="I156" i="9" s="1"/>
  <c r="H156" i="9"/>
  <c r="J155" i="9" a="1"/>
  <c r="J155" i="9" s="1"/>
  <c r="I155" i="9" a="1"/>
  <c r="I155" i="9" s="1"/>
  <c r="H155" i="9"/>
  <c r="J154" i="9" a="1"/>
  <c r="J154" i="9" s="1"/>
  <c r="I154" i="9" a="1"/>
  <c r="I154" i="9" s="1"/>
  <c r="H154" i="9"/>
  <c r="J153" i="9" a="1"/>
  <c r="J153" i="9" s="1"/>
  <c r="I153" i="9" a="1"/>
  <c r="I153" i="9" s="1"/>
  <c r="H153" i="9"/>
  <c r="J152" i="9" a="1"/>
  <c r="J152" i="9" s="1"/>
  <c r="I152" i="9" a="1"/>
  <c r="I152" i="9" s="1"/>
  <c r="H152" i="9"/>
  <c r="J151" i="9" a="1"/>
  <c r="J151" i="9" s="1"/>
  <c r="I151" i="9" a="1"/>
  <c r="I151" i="9" s="1"/>
  <c r="H151" i="9"/>
  <c r="J150" i="9" a="1"/>
  <c r="J150" i="9" s="1"/>
  <c r="I150" i="9" a="1"/>
  <c r="I150" i="9" s="1"/>
  <c r="H150" i="9"/>
  <c r="J149" i="9" a="1"/>
  <c r="J149" i="9" s="1"/>
  <c r="I149" i="9" a="1"/>
  <c r="I149" i="9" s="1"/>
  <c r="H149" i="9"/>
  <c r="J148" i="9" a="1"/>
  <c r="J148" i="9" s="1"/>
  <c r="I148" i="9" a="1"/>
  <c r="I148" i="9" s="1"/>
  <c r="H148" i="9"/>
  <c r="J147" i="9" a="1"/>
  <c r="J147" i="9" s="1"/>
  <c r="I147" i="9" a="1"/>
  <c r="I147" i="9" s="1"/>
  <c r="H147" i="9"/>
  <c r="J146" i="9" a="1"/>
  <c r="J146" i="9" s="1"/>
  <c r="I146" i="9" a="1"/>
  <c r="I146" i="9" s="1"/>
  <c r="H146" i="9"/>
  <c r="J145" i="9" a="1"/>
  <c r="J145" i="9" s="1"/>
  <c r="I145" i="9" a="1"/>
  <c r="I145" i="9" s="1"/>
  <c r="H145" i="9"/>
  <c r="J144" i="9" a="1"/>
  <c r="J144" i="9" s="1"/>
  <c r="I144" i="9" a="1"/>
  <c r="I144" i="9" s="1"/>
  <c r="H144" i="9"/>
  <c r="J143" i="9" a="1"/>
  <c r="J143" i="9" s="1"/>
  <c r="I143" i="9" a="1"/>
  <c r="I143" i="9" s="1"/>
  <c r="H143" i="9"/>
  <c r="J142" i="9" a="1"/>
  <c r="J142" i="9" s="1"/>
  <c r="I142" i="9" a="1"/>
  <c r="I142" i="9" s="1"/>
  <c r="H142" i="9"/>
  <c r="J141" i="9" a="1"/>
  <c r="J141" i="9" s="1"/>
  <c r="I141" i="9" a="1"/>
  <c r="I141" i="9" s="1"/>
  <c r="H141" i="9"/>
  <c r="J140" i="9" a="1"/>
  <c r="J140" i="9" s="1"/>
  <c r="I140" i="9" a="1"/>
  <c r="I140" i="9" s="1"/>
  <c r="H140" i="9"/>
  <c r="J139" i="9" a="1"/>
  <c r="J139" i="9" s="1"/>
  <c r="I139" i="9" a="1"/>
  <c r="I139" i="9" s="1"/>
  <c r="H139" i="9"/>
  <c r="J138" i="9" a="1"/>
  <c r="J138" i="9" s="1"/>
  <c r="I138" i="9" a="1"/>
  <c r="I138" i="9" s="1"/>
  <c r="H138" i="9"/>
  <c r="J137" i="9" a="1"/>
  <c r="J137" i="9" s="1"/>
  <c r="I137" i="9" a="1"/>
  <c r="I137" i="9" s="1"/>
  <c r="H137" i="9"/>
  <c r="J136" i="9" a="1"/>
  <c r="J136" i="9" s="1"/>
  <c r="I136" i="9" a="1"/>
  <c r="I136" i="9" s="1"/>
  <c r="H136" i="9"/>
  <c r="J135" i="9" a="1"/>
  <c r="J135" i="9" s="1"/>
  <c r="I135" i="9" a="1"/>
  <c r="I135" i="9" s="1"/>
  <c r="H135" i="9"/>
  <c r="J134" i="9" a="1"/>
  <c r="J134" i="9" s="1"/>
  <c r="I134" i="9" a="1"/>
  <c r="I134" i="9" s="1"/>
  <c r="H134" i="9"/>
  <c r="J133" i="9" a="1"/>
  <c r="J133" i="9" s="1"/>
  <c r="I133" i="9" a="1"/>
  <c r="I133" i="9" s="1"/>
  <c r="H133" i="9"/>
  <c r="J132" i="9" a="1"/>
  <c r="J132" i="9" s="1"/>
  <c r="I132" i="9" a="1"/>
  <c r="I132" i="9" s="1"/>
  <c r="H132" i="9"/>
  <c r="J131" i="9" a="1"/>
  <c r="J131" i="9" s="1"/>
  <c r="I131" i="9" a="1"/>
  <c r="I131" i="9" s="1"/>
  <c r="H131" i="9"/>
  <c r="J130" i="9" a="1"/>
  <c r="J130" i="9" s="1"/>
  <c r="I130" i="9" a="1"/>
  <c r="I130" i="9" s="1"/>
  <c r="H130" i="9"/>
  <c r="J129" i="9" a="1"/>
  <c r="J129" i="9" s="1"/>
  <c r="I129" i="9" a="1"/>
  <c r="I129" i="9" s="1"/>
  <c r="H129" i="9"/>
  <c r="J128" i="9" a="1"/>
  <c r="J128" i="9" s="1"/>
  <c r="I128" i="9" a="1"/>
  <c r="I128" i="9" s="1"/>
  <c r="H128" i="9"/>
  <c r="J127" i="9" a="1"/>
  <c r="J127" i="9" s="1"/>
  <c r="I127" i="9" a="1"/>
  <c r="I127" i="9" s="1"/>
  <c r="H127" i="9"/>
  <c r="J126" i="9" a="1"/>
  <c r="J126" i="9" s="1"/>
  <c r="I126" i="9" a="1"/>
  <c r="I126" i="9" s="1"/>
  <c r="H126" i="9"/>
  <c r="J125" i="9" a="1"/>
  <c r="J125" i="9" s="1"/>
  <c r="I125" i="9" a="1"/>
  <c r="I125" i="9" s="1"/>
  <c r="H125" i="9"/>
  <c r="J124" i="9" a="1"/>
  <c r="J124" i="9" s="1"/>
  <c r="I124" i="9" a="1"/>
  <c r="I124" i="9" s="1"/>
  <c r="H124" i="9"/>
  <c r="J123" i="9" a="1"/>
  <c r="J123" i="9" s="1"/>
  <c r="I123" i="9" a="1"/>
  <c r="I123" i="9" s="1"/>
  <c r="H123" i="9"/>
  <c r="J122" i="9" a="1"/>
  <c r="J122" i="9" s="1"/>
  <c r="I122" i="9" a="1"/>
  <c r="I122" i="9" s="1"/>
  <c r="H122" i="9"/>
  <c r="J121" i="9" a="1"/>
  <c r="J121" i="9" s="1"/>
  <c r="I121" i="9" a="1"/>
  <c r="I121" i="9" s="1"/>
  <c r="H121" i="9"/>
  <c r="J120" i="9" a="1"/>
  <c r="J120" i="9" s="1"/>
  <c r="I120" i="9" a="1"/>
  <c r="I120" i="9" s="1"/>
  <c r="H120" i="9"/>
  <c r="J119" i="9" a="1"/>
  <c r="J119" i="9" s="1"/>
  <c r="I119" i="9" a="1"/>
  <c r="I119" i="9" s="1"/>
  <c r="H119" i="9"/>
  <c r="J118" i="9" a="1"/>
  <c r="J118" i="9" s="1"/>
  <c r="I118" i="9" a="1"/>
  <c r="I118" i="9" s="1"/>
  <c r="H118" i="9"/>
  <c r="J117" i="9" a="1"/>
  <c r="J117" i="9" s="1"/>
  <c r="I117" i="9" a="1"/>
  <c r="I117" i="9" s="1"/>
  <c r="H117" i="9"/>
  <c r="J116" i="9" a="1"/>
  <c r="J116" i="9" s="1"/>
  <c r="I116" i="9" a="1"/>
  <c r="I116" i="9" s="1"/>
  <c r="H116" i="9"/>
  <c r="J115" i="9" a="1"/>
  <c r="J115" i="9" s="1"/>
  <c r="I115" i="9" a="1"/>
  <c r="I115" i="9" s="1"/>
  <c r="H115" i="9"/>
  <c r="J114" i="9" a="1"/>
  <c r="J114" i="9" s="1"/>
  <c r="I114" i="9" a="1"/>
  <c r="I114" i="9" s="1"/>
  <c r="H114" i="9"/>
  <c r="J113" i="9" a="1"/>
  <c r="J113" i="9" s="1"/>
  <c r="I113" i="9" a="1"/>
  <c r="I113" i="9" s="1"/>
  <c r="H113" i="9"/>
  <c r="J112" i="9" a="1"/>
  <c r="J112" i="9" s="1"/>
  <c r="I112" i="9" a="1"/>
  <c r="I112" i="9" s="1"/>
  <c r="H112" i="9"/>
  <c r="J111" i="9" a="1"/>
  <c r="J111" i="9" s="1"/>
  <c r="I111" i="9" a="1"/>
  <c r="I111" i="9" s="1"/>
  <c r="H111" i="9"/>
  <c r="J110" i="9" a="1"/>
  <c r="J110" i="9" s="1"/>
  <c r="I110" i="9" a="1"/>
  <c r="I110" i="9" s="1"/>
  <c r="H110" i="9"/>
  <c r="J109" i="9" a="1"/>
  <c r="J109" i="9" s="1"/>
  <c r="I109" i="9" a="1"/>
  <c r="I109" i="9" s="1"/>
  <c r="H109" i="9"/>
  <c r="J108" i="9" a="1"/>
  <c r="J108" i="9" s="1"/>
  <c r="I108" i="9" a="1"/>
  <c r="I108" i="9" s="1"/>
  <c r="H108" i="9"/>
  <c r="J107" i="9" a="1"/>
  <c r="J107" i="9" s="1"/>
  <c r="I107" i="9" a="1"/>
  <c r="I107" i="9" s="1"/>
  <c r="H107" i="9"/>
  <c r="J106" i="9" a="1"/>
  <c r="J106" i="9" s="1"/>
  <c r="I106" i="9" a="1"/>
  <c r="I106" i="9" s="1"/>
  <c r="H106" i="9"/>
  <c r="J105" i="9" a="1"/>
  <c r="J105" i="9" s="1"/>
  <c r="I105" i="9" a="1"/>
  <c r="I105" i="9" s="1"/>
  <c r="H105" i="9"/>
  <c r="J104" i="9" a="1"/>
  <c r="J104" i="9" s="1"/>
  <c r="I104" i="9" a="1"/>
  <c r="I104" i="9" s="1"/>
  <c r="H104" i="9"/>
  <c r="J103" i="9" a="1"/>
  <c r="J103" i="9" s="1"/>
  <c r="I103" i="9" a="1"/>
  <c r="I103" i="9" s="1"/>
  <c r="H103" i="9"/>
  <c r="J102" i="9" a="1"/>
  <c r="J102" i="9" s="1"/>
  <c r="I102" i="9" a="1"/>
  <c r="I102" i="9" s="1"/>
  <c r="H102" i="9"/>
  <c r="J101" i="9" a="1"/>
  <c r="J101" i="9" s="1"/>
  <c r="I101" i="9" a="1"/>
  <c r="I101" i="9" s="1"/>
  <c r="H101" i="9"/>
  <c r="J100" i="9" a="1"/>
  <c r="J100" i="9" s="1"/>
  <c r="I100" i="9" a="1"/>
  <c r="I100" i="9" s="1"/>
  <c r="H100" i="9"/>
  <c r="J99" i="9" a="1"/>
  <c r="J99" i="9" s="1"/>
  <c r="I99" i="9" a="1"/>
  <c r="I99" i="9" s="1"/>
  <c r="H99" i="9"/>
  <c r="J98" i="9" a="1"/>
  <c r="J98" i="9" s="1"/>
  <c r="I98" i="9" a="1"/>
  <c r="I98" i="9" s="1"/>
  <c r="H98" i="9"/>
  <c r="J97" i="9" a="1"/>
  <c r="J97" i="9" s="1"/>
  <c r="I97" i="9" a="1"/>
  <c r="I97" i="9" s="1"/>
  <c r="H97" i="9"/>
  <c r="J96" i="9" a="1"/>
  <c r="J96" i="9" s="1"/>
  <c r="I96" i="9" a="1"/>
  <c r="I96" i="9" s="1"/>
  <c r="H96" i="9"/>
  <c r="J95" i="9" a="1"/>
  <c r="J95" i="9" s="1"/>
  <c r="I95" i="9" a="1"/>
  <c r="I95" i="9" s="1"/>
  <c r="H95" i="9"/>
  <c r="J94" i="9" a="1"/>
  <c r="J94" i="9" s="1"/>
  <c r="I94" i="9" a="1"/>
  <c r="I94" i="9" s="1"/>
  <c r="H94" i="9"/>
  <c r="J93" i="9" a="1"/>
  <c r="J93" i="9" s="1"/>
  <c r="I93" i="9" a="1"/>
  <c r="I93" i="9" s="1"/>
  <c r="H93" i="9"/>
  <c r="J92" i="9" a="1"/>
  <c r="J92" i="9" s="1"/>
  <c r="I92" i="9" a="1"/>
  <c r="I92" i="9" s="1"/>
  <c r="H92" i="9"/>
  <c r="J91" i="9" a="1"/>
  <c r="J91" i="9" s="1"/>
  <c r="I91" i="9" a="1"/>
  <c r="I91" i="9" s="1"/>
  <c r="H91" i="9"/>
  <c r="J90" i="9" a="1"/>
  <c r="J90" i="9" s="1"/>
  <c r="I90" i="9" a="1"/>
  <c r="I90" i="9" s="1"/>
  <c r="H90" i="9"/>
  <c r="J89" i="9" a="1"/>
  <c r="J89" i="9" s="1"/>
  <c r="I89" i="9" a="1"/>
  <c r="I89" i="9" s="1"/>
  <c r="H89" i="9"/>
  <c r="J88" i="9" a="1"/>
  <c r="J88" i="9" s="1"/>
  <c r="I88" i="9" a="1"/>
  <c r="I88" i="9" s="1"/>
  <c r="H88" i="9"/>
  <c r="J87" i="9" a="1"/>
  <c r="J87" i="9" s="1"/>
  <c r="I87" i="9" a="1"/>
  <c r="I87" i="9" s="1"/>
  <c r="H87" i="9"/>
  <c r="J86" i="9" a="1"/>
  <c r="J86" i="9" s="1"/>
  <c r="I86" i="9" a="1"/>
  <c r="I86" i="9" s="1"/>
  <c r="H86" i="9"/>
  <c r="J85" i="9" a="1"/>
  <c r="J85" i="9" s="1"/>
  <c r="I85" i="9" a="1"/>
  <c r="I85" i="9" s="1"/>
  <c r="H85" i="9"/>
  <c r="J84" i="9" a="1"/>
  <c r="J84" i="9" s="1"/>
  <c r="I84" i="9" a="1"/>
  <c r="I84" i="9" s="1"/>
  <c r="H84" i="9"/>
  <c r="J83" i="9" a="1"/>
  <c r="J83" i="9" s="1"/>
  <c r="I83" i="9" a="1"/>
  <c r="I83" i="9" s="1"/>
  <c r="H83" i="9"/>
  <c r="J82" i="9" a="1"/>
  <c r="J82" i="9" s="1"/>
  <c r="I82" i="9" a="1"/>
  <c r="I82" i="9" s="1"/>
  <c r="H82" i="9"/>
  <c r="J81" i="9" a="1"/>
  <c r="J81" i="9" s="1"/>
  <c r="I81" i="9" a="1"/>
  <c r="I81" i="9" s="1"/>
  <c r="H81" i="9"/>
  <c r="J80" i="9" a="1"/>
  <c r="J80" i="9" s="1"/>
  <c r="I80" i="9" a="1"/>
  <c r="I80" i="9" s="1"/>
  <c r="H80" i="9"/>
  <c r="J79" i="9" a="1"/>
  <c r="J79" i="9" s="1"/>
  <c r="I79" i="9" a="1"/>
  <c r="I79" i="9" s="1"/>
  <c r="H79" i="9"/>
  <c r="J78" i="9" a="1"/>
  <c r="J78" i="9" s="1"/>
  <c r="I78" i="9" a="1"/>
  <c r="I78" i="9" s="1"/>
  <c r="H78" i="9"/>
  <c r="J77" i="9" a="1"/>
  <c r="J77" i="9" s="1"/>
  <c r="I77" i="9" a="1"/>
  <c r="I77" i="9" s="1"/>
  <c r="H77" i="9"/>
  <c r="J76" i="9" a="1"/>
  <c r="J76" i="9" s="1"/>
  <c r="I76" i="9" a="1"/>
  <c r="I76" i="9" s="1"/>
  <c r="H76" i="9"/>
  <c r="J75" i="9" a="1"/>
  <c r="J75" i="9" s="1"/>
  <c r="I75" i="9" a="1"/>
  <c r="I75" i="9" s="1"/>
  <c r="H75" i="9"/>
  <c r="J74" i="9" a="1"/>
  <c r="J74" i="9" s="1"/>
  <c r="I74" i="9" a="1"/>
  <c r="I74" i="9" s="1"/>
  <c r="H74" i="9"/>
  <c r="J73" i="9" a="1"/>
  <c r="J73" i="9" s="1"/>
  <c r="I73" i="9" a="1"/>
  <c r="I73" i="9" s="1"/>
  <c r="H73" i="9"/>
  <c r="J72" i="9" a="1"/>
  <c r="J72" i="9" s="1"/>
  <c r="I72" i="9" a="1"/>
  <c r="I72" i="9" s="1"/>
  <c r="H72" i="9"/>
  <c r="J71" i="9" a="1"/>
  <c r="J71" i="9" s="1"/>
  <c r="I71" i="9" a="1"/>
  <c r="I71" i="9" s="1"/>
  <c r="H71" i="9"/>
  <c r="J70" i="9" a="1"/>
  <c r="J70" i="9" s="1"/>
  <c r="I70" i="9" a="1"/>
  <c r="I70" i="9" s="1"/>
  <c r="H70" i="9"/>
  <c r="J69" i="9" a="1"/>
  <c r="J69" i="9" s="1"/>
  <c r="I69" i="9" a="1"/>
  <c r="I69" i="9" s="1"/>
  <c r="H69" i="9"/>
  <c r="J68" i="9" a="1"/>
  <c r="J68" i="9" s="1"/>
  <c r="I68" i="9" a="1"/>
  <c r="I68" i="9" s="1"/>
  <c r="H68" i="9"/>
  <c r="J67" i="9" a="1"/>
  <c r="J67" i="9" s="1"/>
  <c r="I67" i="9" a="1"/>
  <c r="I67" i="9" s="1"/>
  <c r="H67" i="9"/>
  <c r="J66" i="9" a="1"/>
  <c r="J66" i="9" s="1"/>
  <c r="I66" i="9" a="1"/>
  <c r="I66" i="9" s="1"/>
  <c r="H66" i="9"/>
  <c r="J65" i="9" a="1"/>
  <c r="J65" i="9" s="1"/>
  <c r="I65" i="9" a="1"/>
  <c r="I65" i="9" s="1"/>
  <c r="H65" i="9"/>
  <c r="J64" i="9" a="1"/>
  <c r="J64" i="9" s="1"/>
  <c r="I64" i="9" a="1"/>
  <c r="I64" i="9" s="1"/>
  <c r="H64" i="9"/>
  <c r="J63" i="9" a="1"/>
  <c r="J63" i="9" s="1"/>
  <c r="I63" i="9" a="1"/>
  <c r="I63" i="9" s="1"/>
  <c r="H63" i="9"/>
  <c r="J62" i="9" a="1"/>
  <c r="J62" i="9" s="1"/>
  <c r="I62" i="9" a="1"/>
  <c r="I62" i="9" s="1"/>
  <c r="H62" i="9"/>
  <c r="J61" i="9" a="1"/>
  <c r="J61" i="9" s="1"/>
  <c r="I61" i="9" a="1"/>
  <c r="I61" i="9" s="1"/>
  <c r="H61" i="9"/>
  <c r="J60" i="9" a="1"/>
  <c r="J60" i="9" s="1"/>
  <c r="I60" i="9" a="1"/>
  <c r="I60" i="9" s="1"/>
  <c r="H60" i="9"/>
  <c r="J59" i="9" a="1"/>
  <c r="J59" i="9" s="1"/>
  <c r="I59" i="9" a="1"/>
  <c r="I59" i="9" s="1"/>
  <c r="H59" i="9"/>
  <c r="J58" i="9" a="1"/>
  <c r="J58" i="9" s="1"/>
  <c r="I58" i="9" a="1"/>
  <c r="I58" i="9" s="1"/>
  <c r="H58" i="9"/>
  <c r="J57" i="9" a="1"/>
  <c r="J57" i="9" s="1"/>
  <c r="I57" i="9" a="1"/>
  <c r="I57" i="9" s="1"/>
  <c r="H57" i="9"/>
  <c r="J56" i="9" a="1"/>
  <c r="J56" i="9" s="1"/>
  <c r="I56" i="9" a="1"/>
  <c r="I56" i="9" s="1"/>
  <c r="H56" i="9"/>
  <c r="J55" i="9" a="1"/>
  <c r="J55" i="9" s="1"/>
  <c r="I55" i="9" a="1"/>
  <c r="I55" i="9" s="1"/>
  <c r="H55" i="9"/>
  <c r="J54" i="9" a="1"/>
  <c r="J54" i="9" s="1"/>
  <c r="I54" i="9" a="1"/>
  <c r="I54" i="9" s="1"/>
  <c r="H54" i="9"/>
  <c r="J53" i="9" a="1"/>
  <c r="J53" i="9" s="1"/>
  <c r="I53" i="9" a="1"/>
  <c r="I53" i="9" s="1"/>
  <c r="H53" i="9"/>
  <c r="J52" i="9" a="1"/>
  <c r="J52" i="9" s="1"/>
  <c r="I52" i="9" a="1"/>
  <c r="I52" i="9" s="1"/>
  <c r="H52" i="9"/>
  <c r="J51" i="9" a="1"/>
  <c r="J51" i="9" s="1"/>
  <c r="I51" i="9" a="1"/>
  <c r="I51" i="9" s="1"/>
  <c r="H51" i="9"/>
  <c r="J50" i="9" a="1"/>
  <c r="J50" i="9" s="1"/>
  <c r="I50" i="9" a="1"/>
  <c r="I50" i="9" s="1"/>
  <c r="H50" i="9"/>
  <c r="J49" i="9" a="1"/>
  <c r="J49" i="9" s="1"/>
  <c r="I49" i="9" a="1"/>
  <c r="I49" i="9" s="1"/>
  <c r="H49" i="9"/>
  <c r="J48" i="9" a="1"/>
  <c r="J48" i="9" s="1"/>
  <c r="I48" i="9" a="1"/>
  <c r="I48" i="9" s="1"/>
  <c r="H48" i="9"/>
  <c r="J47" i="9" a="1"/>
  <c r="J47" i="9" s="1"/>
  <c r="I47" i="9" a="1"/>
  <c r="I47" i="9" s="1"/>
  <c r="H47" i="9"/>
  <c r="J46" i="9" a="1"/>
  <c r="J46" i="9" s="1"/>
  <c r="I46" i="9" a="1"/>
  <c r="I46" i="9" s="1"/>
  <c r="H46" i="9"/>
  <c r="J45" i="9" a="1"/>
  <c r="J45" i="9" s="1"/>
  <c r="I45" i="9" a="1"/>
  <c r="I45" i="9" s="1"/>
  <c r="H45" i="9"/>
  <c r="J44" i="9" a="1"/>
  <c r="J44" i="9" s="1"/>
  <c r="I44" i="9" a="1"/>
  <c r="I44" i="9" s="1"/>
  <c r="H44" i="9"/>
  <c r="J43" i="9" a="1"/>
  <c r="J43" i="9" s="1"/>
  <c r="I43" i="9" a="1"/>
  <c r="I43" i="9" s="1"/>
  <c r="H43" i="9"/>
  <c r="J42" i="9" a="1"/>
  <c r="J42" i="9" s="1"/>
  <c r="I42" i="9" a="1"/>
  <c r="I42" i="9" s="1"/>
  <c r="H42" i="9"/>
  <c r="J41" i="9" a="1"/>
  <c r="J41" i="9" s="1"/>
  <c r="I41" i="9" a="1"/>
  <c r="I41" i="9" s="1"/>
  <c r="H41" i="9"/>
  <c r="J40" i="9" a="1"/>
  <c r="J40" i="9" s="1"/>
  <c r="I40" i="9" a="1"/>
  <c r="I40" i="9" s="1"/>
  <c r="H40" i="9"/>
  <c r="J39" i="9" a="1"/>
  <c r="J39" i="9" s="1"/>
  <c r="I39" i="9" a="1"/>
  <c r="I39" i="9" s="1"/>
  <c r="H39" i="9"/>
  <c r="J38" i="9" a="1"/>
  <c r="J38" i="9" s="1"/>
  <c r="I38" i="9" a="1"/>
  <c r="I38" i="9" s="1"/>
  <c r="H38" i="9"/>
  <c r="J37" i="9" a="1"/>
  <c r="J37" i="9" s="1"/>
  <c r="I37" i="9" a="1"/>
  <c r="I37" i="9" s="1"/>
  <c r="H37" i="9"/>
  <c r="J36" i="9" a="1"/>
  <c r="J36" i="9" s="1"/>
  <c r="I36" i="9" a="1"/>
  <c r="I36" i="9" s="1"/>
  <c r="H36" i="9"/>
  <c r="J35" i="9" a="1"/>
  <c r="J35" i="9" s="1"/>
  <c r="I35" i="9" a="1"/>
  <c r="I35" i="9" s="1"/>
  <c r="H35" i="9"/>
  <c r="J34" i="9" a="1"/>
  <c r="J34" i="9" s="1"/>
  <c r="I34" i="9" a="1"/>
  <c r="I34" i="9" s="1"/>
  <c r="H34" i="9"/>
  <c r="J33" i="9" a="1"/>
  <c r="J33" i="9" s="1"/>
  <c r="I33" i="9" a="1"/>
  <c r="I33" i="9" s="1"/>
  <c r="H33" i="9"/>
  <c r="J32" i="9" a="1"/>
  <c r="J32" i="9" s="1"/>
  <c r="I32" i="9" a="1"/>
  <c r="I32" i="9" s="1"/>
  <c r="H32" i="9"/>
  <c r="J31" i="9" a="1"/>
  <c r="J31" i="9" s="1"/>
  <c r="I31" i="9" a="1"/>
  <c r="I31" i="9" s="1"/>
  <c r="H31" i="9"/>
  <c r="J30" i="9" a="1"/>
  <c r="J30" i="9" s="1"/>
  <c r="I30" i="9" a="1"/>
  <c r="I30" i="9" s="1"/>
  <c r="H30" i="9"/>
  <c r="J29" i="9" a="1"/>
  <c r="J29" i="9" s="1"/>
  <c r="I29" i="9" a="1"/>
  <c r="I29" i="9" s="1"/>
  <c r="H29" i="9"/>
  <c r="J28" i="9" a="1"/>
  <c r="J28" i="9" s="1"/>
  <c r="I28" i="9" a="1"/>
  <c r="I28" i="9" s="1"/>
  <c r="H28" i="9"/>
  <c r="J27" i="9" a="1"/>
  <c r="J27" i="9" s="1"/>
  <c r="I27" i="9" a="1"/>
  <c r="I27" i="9" s="1"/>
  <c r="H27" i="9"/>
  <c r="J26" i="9" a="1"/>
  <c r="J26" i="9" s="1"/>
  <c r="I26" i="9" a="1"/>
  <c r="I26" i="9" s="1"/>
  <c r="H26" i="9"/>
  <c r="J25" i="9" a="1"/>
  <c r="J25" i="9" s="1"/>
  <c r="I25" i="9" a="1"/>
  <c r="I25" i="9" s="1"/>
  <c r="H25" i="9"/>
  <c r="J24" i="9" a="1"/>
  <c r="J24" i="9" s="1"/>
  <c r="I24" i="9" a="1"/>
  <c r="I24" i="9" s="1"/>
  <c r="H24" i="9"/>
  <c r="J23" i="9" a="1"/>
  <c r="J23" i="9" s="1"/>
  <c r="I23" i="9" a="1"/>
  <c r="I23" i="9" s="1"/>
  <c r="H23" i="9"/>
  <c r="C23" i="9"/>
  <c r="J22" i="9" a="1"/>
  <c r="J22" i="9" s="1"/>
  <c r="I22" i="9" a="1"/>
  <c r="I22" i="9" s="1"/>
  <c r="H22" i="9"/>
  <c r="C22" i="9"/>
  <c r="J21" i="9" a="1"/>
  <c r="J21" i="9" s="1"/>
  <c r="I21" i="9" a="1"/>
  <c r="I21" i="9" s="1"/>
  <c r="H21" i="9"/>
  <c r="C21" i="9"/>
  <c r="J20" i="9" a="1"/>
  <c r="J20" i="9" s="1"/>
  <c r="I20" i="9" a="1"/>
  <c r="I20" i="9" s="1"/>
  <c r="H20" i="9"/>
  <c r="C20" i="9"/>
  <c r="J19" i="9" a="1"/>
  <c r="J19" i="9" s="1"/>
  <c r="I19" i="9" a="1"/>
  <c r="I19" i="9" s="1"/>
  <c r="H19" i="9"/>
  <c r="C19" i="9"/>
  <c r="J18" i="9" a="1"/>
  <c r="J18" i="9" s="1"/>
  <c r="I18" i="9" a="1"/>
  <c r="I18" i="9" s="1"/>
  <c r="H18" i="9"/>
  <c r="C18" i="9"/>
  <c r="J17" i="9" a="1"/>
  <c r="J17" i="9" s="1"/>
  <c r="I17" i="9" a="1"/>
  <c r="I17" i="9" s="1"/>
  <c r="H17" i="9"/>
  <c r="C17" i="9"/>
  <c r="J16" i="9" a="1"/>
  <c r="J16" i="9" s="1"/>
  <c r="I16" i="9" a="1"/>
  <c r="I16" i="9" s="1"/>
  <c r="H16" i="9"/>
  <c r="C16" i="9"/>
  <c r="J15" i="9" a="1"/>
  <c r="J15" i="9" s="1"/>
  <c r="I15" i="9" a="1"/>
  <c r="I15" i="9" s="1"/>
  <c r="H15" i="9"/>
  <c r="C15" i="9"/>
  <c r="J14" i="9" a="1"/>
  <c r="J14" i="9" s="1"/>
  <c r="I14" i="9" a="1"/>
  <c r="I14" i="9" s="1"/>
  <c r="H14" i="9"/>
  <c r="C14" i="9"/>
  <c r="J13" i="9" a="1"/>
  <c r="J13" i="9" s="1"/>
  <c r="I13" i="9" a="1"/>
  <c r="I13" i="9" s="1"/>
  <c r="H13" i="9"/>
  <c r="C13" i="9"/>
  <c r="J12" i="9" a="1"/>
  <c r="J12" i="9" s="1"/>
  <c r="I12" i="9" a="1"/>
  <c r="I12" i="9" s="1"/>
  <c r="H12" i="9"/>
  <c r="C12" i="9"/>
  <c r="J11" i="9" a="1"/>
  <c r="J11" i="9" s="1"/>
  <c r="I11" i="9" a="1"/>
  <c r="I11" i="9" s="1"/>
  <c r="H11" i="9"/>
  <c r="J10" i="9" a="1"/>
  <c r="J10" i="9" s="1"/>
  <c r="I10" i="9" a="1"/>
  <c r="I10" i="9" s="1"/>
  <c r="H10" i="9"/>
  <c r="J9" i="9" a="1"/>
  <c r="J9" i="9" s="1"/>
  <c r="I9" i="9" a="1"/>
  <c r="I9" i="9" s="1"/>
  <c r="H9" i="9"/>
  <c r="J8" i="9" a="1"/>
  <c r="J8" i="9" s="1"/>
  <c r="I8" i="9" a="1"/>
  <c r="I8" i="9" s="1"/>
  <c r="H8" i="9"/>
  <c r="D8" i="9"/>
  <c r="J7" i="9" a="1"/>
  <c r="J7" i="9" s="1"/>
  <c r="I7" i="9" a="1"/>
  <c r="I7" i="9" s="1"/>
  <c r="H7" i="9"/>
  <c r="J6" i="9" a="1"/>
  <c r="J6" i="9" s="1"/>
  <c r="I6" i="9" a="1"/>
  <c r="I6" i="9" s="1"/>
  <c r="H6" i="9"/>
  <c r="D6" i="9"/>
  <c r="J5" i="9" a="1"/>
  <c r="J5" i="9" s="1"/>
  <c r="I5" i="9" a="1"/>
  <c r="I5" i="9" s="1"/>
  <c r="H5" i="9"/>
  <c r="D5" i="9"/>
  <c r="J4" i="9" a="1"/>
  <c r="J4" i="9" s="1"/>
  <c r="I4" i="9" a="1"/>
  <c r="I4" i="9" s="1"/>
  <c r="H4" i="9"/>
  <c r="D4" i="9"/>
  <c r="J3" i="9" a="1"/>
  <c r="J3" i="9" s="1"/>
  <c r="I3" i="9" a="1"/>
  <c r="I3" i="9" s="1"/>
  <c r="H3" i="9"/>
  <c r="D3" i="9"/>
  <c r="J2" i="9" a="1"/>
  <c r="J2" i="9" s="1"/>
  <c r="I2" i="9" a="1"/>
  <c r="I2" i="9" s="1"/>
  <c r="H2" i="9"/>
  <c r="D2" i="9"/>
  <c r="D6" i="8"/>
  <c r="D7" i="8"/>
  <c r="D4" i="8"/>
  <c r="H367" i="8"/>
  <c r="I367" i="8" a="1"/>
  <c r="I367" i="8" s="1"/>
  <c r="J367" i="8" a="1"/>
  <c r="J367" i="8" s="1"/>
  <c r="J366" i="8" a="1"/>
  <c r="J366" i="8" s="1"/>
  <c r="I366" i="8" a="1"/>
  <c r="I366" i="8" s="1"/>
  <c r="H366" i="8"/>
  <c r="J365" i="8" a="1"/>
  <c r="J365" i="8" s="1"/>
  <c r="I365" i="8" a="1"/>
  <c r="I365" i="8" s="1"/>
  <c r="H365" i="8"/>
  <c r="J364" i="8" a="1"/>
  <c r="J364" i="8" s="1"/>
  <c r="I364" i="8" a="1"/>
  <c r="I364" i="8" s="1"/>
  <c r="H364" i="8"/>
  <c r="J363" i="8" a="1"/>
  <c r="J363" i="8" s="1"/>
  <c r="I363" i="8" a="1"/>
  <c r="I363" i="8" s="1"/>
  <c r="H363" i="8"/>
  <c r="J362" i="8" a="1"/>
  <c r="J362" i="8" s="1"/>
  <c r="I362" i="8" a="1"/>
  <c r="I362" i="8" s="1"/>
  <c r="H362" i="8"/>
  <c r="J361" i="8" a="1"/>
  <c r="J361" i="8" s="1"/>
  <c r="I361" i="8" a="1"/>
  <c r="I361" i="8" s="1"/>
  <c r="H361" i="8"/>
  <c r="J360" i="8" a="1"/>
  <c r="J360" i="8" s="1"/>
  <c r="I360" i="8" a="1"/>
  <c r="I360" i="8" s="1"/>
  <c r="H360" i="8"/>
  <c r="J359" i="8" a="1"/>
  <c r="J359" i="8" s="1"/>
  <c r="I359" i="8" a="1"/>
  <c r="I359" i="8" s="1"/>
  <c r="H359" i="8"/>
  <c r="J358" i="8" a="1"/>
  <c r="J358" i="8" s="1"/>
  <c r="I358" i="8" a="1"/>
  <c r="I358" i="8" s="1"/>
  <c r="H358" i="8"/>
  <c r="J357" i="8" a="1"/>
  <c r="J357" i="8" s="1"/>
  <c r="I357" i="8" a="1"/>
  <c r="I357" i="8" s="1"/>
  <c r="H357" i="8"/>
  <c r="J356" i="8" a="1"/>
  <c r="J356" i="8" s="1"/>
  <c r="I356" i="8" a="1"/>
  <c r="I356" i="8" s="1"/>
  <c r="H356" i="8"/>
  <c r="J355" i="8" a="1"/>
  <c r="J355" i="8" s="1"/>
  <c r="I355" i="8" a="1"/>
  <c r="I355" i="8" s="1"/>
  <c r="H355" i="8"/>
  <c r="J354" i="8" a="1"/>
  <c r="J354" i="8" s="1"/>
  <c r="I354" i="8" a="1"/>
  <c r="I354" i="8" s="1"/>
  <c r="H354" i="8"/>
  <c r="J353" i="8" a="1"/>
  <c r="J353" i="8" s="1"/>
  <c r="I353" i="8" a="1"/>
  <c r="I353" i="8" s="1"/>
  <c r="H353" i="8"/>
  <c r="J352" i="8" a="1"/>
  <c r="J352" i="8" s="1"/>
  <c r="I352" i="8" a="1"/>
  <c r="I352" i="8" s="1"/>
  <c r="H352" i="8"/>
  <c r="J351" i="8" a="1"/>
  <c r="J351" i="8" s="1"/>
  <c r="I351" i="8" a="1"/>
  <c r="I351" i="8" s="1"/>
  <c r="H351" i="8"/>
  <c r="J350" i="8" a="1"/>
  <c r="J350" i="8" s="1"/>
  <c r="I350" i="8" a="1"/>
  <c r="I350" i="8" s="1"/>
  <c r="H350" i="8"/>
  <c r="J349" i="8" a="1"/>
  <c r="J349" i="8" s="1"/>
  <c r="I349" i="8" a="1"/>
  <c r="I349" i="8" s="1"/>
  <c r="H349" i="8"/>
  <c r="J348" i="8" a="1"/>
  <c r="J348" i="8" s="1"/>
  <c r="I348" i="8" a="1"/>
  <c r="I348" i="8" s="1"/>
  <c r="H348" i="8"/>
  <c r="J347" i="8" a="1"/>
  <c r="J347" i="8" s="1"/>
  <c r="I347" i="8" a="1"/>
  <c r="I347" i="8" s="1"/>
  <c r="H347" i="8"/>
  <c r="J346" i="8" a="1"/>
  <c r="J346" i="8" s="1"/>
  <c r="I346" i="8" a="1"/>
  <c r="I346" i="8" s="1"/>
  <c r="H346" i="8"/>
  <c r="J345" i="8" a="1"/>
  <c r="J345" i="8" s="1"/>
  <c r="I345" i="8" a="1"/>
  <c r="I345" i="8" s="1"/>
  <c r="H345" i="8"/>
  <c r="J344" i="8" a="1"/>
  <c r="J344" i="8" s="1"/>
  <c r="I344" i="8" a="1"/>
  <c r="I344" i="8" s="1"/>
  <c r="H344" i="8"/>
  <c r="J343" i="8" a="1"/>
  <c r="J343" i="8" s="1"/>
  <c r="I343" i="8" a="1"/>
  <c r="I343" i="8" s="1"/>
  <c r="H343" i="8"/>
  <c r="J342" i="8" a="1"/>
  <c r="J342" i="8" s="1"/>
  <c r="I342" i="8" a="1"/>
  <c r="I342" i="8" s="1"/>
  <c r="H342" i="8"/>
  <c r="J341" i="8" a="1"/>
  <c r="J341" i="8" s="1"/>
  <c r="I341" i="8" a="1"/>
  <c r="I341" i="8" s="1"/>
  <c r="H341" i="8"/>
  <c r="J340" i="8" a="1"/>
  <c r="J340" i="8" s="1"/>
  <c r="I340" i="8" a="1"/>
  <c r="I340" i="8" s="1"/>
  <c r="H340" i="8"/>
  <c r="J339" i="8" a="1"/>
  <c r="J339" i="8" s="1"/>
  <c r="I339" i="8" a="1"/>
  <c r="I339" i="8" s="1"/>
  <c r="H339" i="8"/>
  <c r="J338" i="8" a="1"/>
  <c r="J338" i="8" s="1"/>
  <c r="I338" i="8" a="1"/>
  <c r="I338" i="8" s="1"/>
  <c r="H338" i="8"/>
  <c r="J337" i="8" a="1"/>
  <c r="J337" i="8" s="1"/>
  <c r="I337" i="8" a="1"/>
  <c r="I337" i="8" s="1"/>
  <c r="H337" i="8"/>
  <c r="J336" i="8" a="1"/>
  <c r="J336" i="8" s="1"/>
  <c r="I336" i="8" a="1"/>
  <c r="I336" i="8" s="1"/>
  <c r="H336" i="8"/>
  <c r="J335" i="8" a="1"/>
  <c r="J335" i="8" s="1"/>
  <c r="I335" i="8" a="1"/>
  <c r="I335" i="8" s="1"/>
  <c r="H335" i="8"/>
  <c r="J334" i="8" a="1"/>
  <c r="J334" i="8" s="1"/>
  <c r="I334" i="8" a="1"/>
  <c r="I334" i="8" s="1"/>
  <c r="H334" i="8"/>
  <c r="J333" i="8" a="1"/>
  <c r="J333" i="8" s="1"/>
  <c r="I333" i="8" a="1"/>
  <c r="I333" i="8" s="1"/>
  <c r="H333" i="8"/>
  <c r="J332" i="8" a="1"/>
  <c r="J332" i="8" s="1"/>
  <c r="I332" i="8" a="1"/>
  <c r="I332" i="8" s="1"/>
  <c r="H332" i="8"/>
  <c r="J331" i="8" a="1"/>
  <c r="J331" i="8" s="1"/>
  <c r="I331" i="8" a="1"/>
  <c r="I331" i="8" s="1"/>
  <c r="H331" i="8"/>
  <c r="J330" i="8" a="1"/>
  <c r="J330" i="8" s="1"/>
  <c r="I330" i="8" a="1"/>
  <c r="I330" i="8" s="1"/>
  <c r="H330" i="8"/>
  <c r="J329" i="8" a="1"/>
  <c r="J329" i="8" s="1"/>
  <c r="I329" i="8" a="1"/>
  <c r="I329" i="8" s="1"/>
  <c r="H329" i="8"/>
  <c r="J328" i="8" a="1"/>
  <c r="J328" i="8" s="1"/>
  <c r="I328" i="8" a="1"/>
  <c r="I328" i="8" s="1"/>
  <c r="H328" i="8"/>
  <c r="J327" i="8" a="1"/>
  <c r="J327" i="8" s="1"/>
  <c r="I327" i="8" a="1"/>
  <c r="I327" i="8" s="1"/>
  <c r="H327" i="8"/>
  <c r="J326" i="8" a="1"/>
  <c r="J326" i="8" s="1"/>
  <c r="I326" i="8" a="1"/>
  <c r="I326" i="8" s="1"/>
  <c r="H326" i="8"/>
  <c r="J325" i="8" a="1"/>
  <c r="J325" i="8" s="1"/>
  <c r="I325" i="8" a="1"/>
  <c r="I325" i="8" s="1"/>
  <c r="H325" i="8"/>
  <c r="J324" i="8" a="1"/>
  <c r="J324" i="8" s="1"/>
  <c r="I324" i="8" a="1"/>
  <c r="I324" i="8" s="1"/>
  <c r="H324" i="8"/>
  <c r="J323" i="8" a="1"/>
  <c r="J323" i="8" s="1"/>
  <c r="I323" i="8" a="1"/>
  <c r="I323" i="8" s="1"/>
  <c r="H323" i="8"/>
  <c r="J322" i="8" a="1"/>
  <c r="J322" i="8" s="1"/>
  <c r="I322" i="8" a="1"/>
  <c r="I322" i="8" s="1"/>
  <c r="H322" i="8"/>
  <c r="J321" i="8" a="1"/>
  <c r="J321" i="8" s="1"/>
  <c r="I321" i="8" a="1"/>
  <c r="I321" i="8" s="1"/>
  <c r="H321" i="8"/>
  <c r="J320" i="8" a="1"/>
  <c r="J320" i="8" s="1"/>
  <c r="I320" i="8" a="1"/>
  <c r="I320" i="8" s="1"/>
  <c r="H320" i="8"/>
  <c r="J319" i="8" a="1"/>
  <c r="J319" i="8" s="1"/>
  <c r="I319" i="8" a="1"/>
  <c r="I319" i="8" s="1"/>
  <c r="H319" i="8"/>
  <c r="J318" i="8" a="1"/>
  <c r="J318" i="8" s="1"/>
  <c r="I318" i="8" a="1"/>
  <c r="I318" i="8" s="1"/>
  <c r="H318" i="8"/>
  <c r="J317" i="8" a="1"/>
  <c r="J317" i="8" s="1"/>
  <c r="I317" i="8" a="1"/>
  <c r="I317" i="8" s="1"/>
  <c r="H317" i="8"/>
  <c r="J316" i="8" a="1"/>
  <c r="J316" i="8" s="1"/>
  <c r="I316" i="8" a="1"/>
  <c r="I316" i="8" s="1"/>
  <c r="H316" i="8"/>
  <c r="J315" i="8" a="1"/>
  <c r="J315" i="8" s="1"/>
  <c r="I315" i="8" a="1"/>
  <c r="I315" i="8" s="1"/>
  <c r="H315" i="8"/>
  <c r="J314" i="8" a="1"/>
  <c r="J314" i="8" s="1"/>
  <c r="I314" i="8" a="1"/>
  <c r="I314" i="8" s="1"/>
  <c r="H314" i="8"/>
  <c r="J313" i="8" a="1"/>
  <c r="J313" i="8" s="1"/>
  <c r="I313" i="8" a="1"/>
  <c r="I313" i="8" s="1"/>
  <c r="H313" i="8"/>
  <c r="J312" i="8" a="1"/>
  <c r="J312" i="8" s="1"/>
  <c r="I312" i="8" a="1"/>
  <c r="I312" i="8" s="1"/>
  <c r="H312" i="8"/>
  <c r="J311" i="8" a="1"/>
  <c r="J311" i="8" s="1"/>
  <c r="I311" i="8" a="1"/>
  <c r="I311" i="8" s="1"/>
  <c r="H311" i="8"/>
  <c r="J310" i="8" a="1"/>
  <c r="J310" i="8" s="1"/>
  <c r="I310" i="8" a="1"/>
  <c r="I310" i="8" s="1"/>
  <c r="H310" i="8"/>
  <c r="J309" i="8" a="1"/>
  <c r="J309" i="8" s="1"/>
  <c r="I309" i="8" a="1"/>
  <c r="I309" i="8" s="1"/>
  <c r="H309" i="8"/>
  <c r="J308" i="8" a="1"/>
  <c r="J308" i="8" s="1"/>
  <c r="I308" i="8" a="1"/>
  <c r="I308" i="8" s="1"/>
  <c r="H308" i="8"/>
  <c r="J307" i="8" a="1"/>
  <c r="J307" i="8" s="1"/>
  <c r="I307" i="8" a="1"/>
  <c r="I307" i="8" s="1"/>
  <c r="H307" i="8"/>
  <c r="J306" i="8" a="1"/>
  <c r="J306" i="8" s="1"/>
  <c r="I306" i="8" a="1"/>
  <c r="I306" i="8" s="1"/>
  <c r="H306" i="8"/>
  <c r="J305" i="8" a="1"/>
  <c r="J305" i="8" s="1"/>
  <c r="I305" i="8" a="1"/>
  <c r="I305" i="8" s="1"/>
  <c r="H305" i="8"/>
  <c r="J304" i="8" a="1"/>
  <c r="J304" i="8" s="1"/>
  <c r="I304" i="8" a="1"/>
  <c r="I304" i="8" s="1"/>
  <c r="H304" i="8"/>
  <c r="J303" i="8" a="1"/>
  <c r="J303" i="8" s="1"/>
  <c r="I303" i="8" a="1"/>
  <c r="I303" i="8" s="1"/>
  <c r="H303" i="8"/>
  <c r="J302" i="8" a="1"/>
  <c r="J302" i="8" s="1"/>
  <c r="I302" i="8" a="1"/>
  <c r="I302" i="8" s="1"/>
  <c r="H302" i="8"/>
  <c r="J301" i="8" a="1"/>
  <c r="J301" i="8" s="1"/>
  <c r="I301" i="8" a="1"/>
  <c r="I301" i="8" s="1"/>
  <c r="H301" i="8"/>
  <c r="J300" i="8" a="1"/>
  <c r="J300" i="8" s="1"/>
  <c r="I300" i="8" a="1"/>
  <c r="I300" i="8" s="1"/>
  <c r="H300" i="8"/>
  <c r="J299" i="8" a="1"/>
  <c r="J299" i="8" s="1"/>
  <c r="I299" i="8" a="1"/>
  <c r="I299" i="8" s="1"/>
  <c r="H299" i="8"/>
  <c r="J298" i="8" a="1"/>
  <c r="J298" i="8" s="1"/>
  <c r="I298" i="8" a="1"/>
  <c r="I298" i="8" s="1"/>
  <c r="H298" i="8"/>
  <c r="J297" i="8" a="1"/>
  <c r="J297" i="8" s="1"/>
  <c r="I297" i="8" a="1"/>
  <c r="I297" i="8" s="1"/>
  <c r="H297" i="8"/>
  <c r="J296" i="8" a="1"/>
  <c r="J296" i="8" s="1"/>
  <c r="I296" i="8" a="1"/>
  <c r="I296" i="8" s="1"/>
  <c r="H296" i="8"/>
  <c r="J295" i="8" a="1"/>
  <c r="J295" i="8" s="1"/>
  <c r="I295" i="8" a="1"/>
  <c r="I295" i="8" s="1"/>
  <c r="H295" i="8"/>
  <c r="J294" i="8" a="1"/>
  <c r="J294" i="8" s="1"/>
  <c r="I294" i="8" a="1"/>
  <c r="I294" i="8" s="1"/>
  <c r="H294" i="8"/>
  <c r="J293" i="8" a="1"/>
  <c r="J293" i="8" s="1"/>
  <c r="I293" i="8" a="1"/>
  <c r="I293" i="8" s="1"/>
  <c r="H293" i="8"/>
  <c r="J292" i="8" a="1"/>
  <c r="J292" i="8" s="1"/>
  <c r="I292" i="8" a="1"/>
  <c r="I292" i="8" s="1"/>
  <c r="H292" i="8"/>
  <c r="J291" i="8" a="1"/>
  <c r="J291" i="8" s="1"/>
  <c r="I291" i="8" a="1"/>
  <c r="I291" i="8" s="1"/>
  <c r="H291" i="8"/>
  <c r="J290" i="8" a="1"/>
  <c r="J290" i="8" s="1"/>
  <c r="I290" i="8" a="1"/>
  <c r="I290" i="8" s="1"/>
  <c r="H290" i="8"/>
  <c r="J289" i="8" a="1"/>
  <c r="J289" i="8" s="1"/>
  <c r="I289" i="8" a="1"/>
  <c r="I289" i="8" s="1"/>
  <c r="H289" i="8"/>
  <c r="J288" i="8" a="1"/>
  <c r="J288" i="8" s="1"/>
  <c r="I288" i="8" a="1"/>
  <c r="I288" i="8" s="1"/>
  <c r="H288" i="8"/>
  <c r="J287" i="8" a="1"/>
  <c r="J287" i="8" s="1"/>
  <c r="I287" i="8" a="1"/>
  <c r="I287" i="8" s="1"/>
  <c r="H287" i="8"/>
  <c r="J286" i="8" a="1"/>
  <c r="J286" i="8" s="1"/>
  <c r="I286" i="8" a="1"/>
  <c r="I286" i="8" s="1"/>
  <c r="H286" i="8"/>
  <c r="J285" i="8" a="1"/>
  <c r="J285" i="8" s="1"/>
  <c r="I285" i="8" a="1"/>
  <c r="I285" i="8" s="1"/>
  <c r="H285" i="8"/>
  <c r="J284" i="8" a="1"/>
  <c r="J284" i="8" s="1"/>
  <c r="I284" i="8" a="1"/>
  <c r="I284" i="8" s="1"/>
  <c r="H284" i="8"/>
  <c r="J283" i="8" a="1"/>
  <c r="J283" i="8" s="1"/>
  <c r="I283" i="8" a="1"/>
  <c r="I283" i="8" s="1"/>
  <c r="H283" i="8"/>
  <c r="J282" i="8" a="1"/>
  <c r="J282" i="8" s="1"/>
  <c r="I282" i="8" a="1"/>
  <c r="I282" i="8" s="1"/>
  <c r="H282" i="8"/>
  <c r="J281" i="8" a="1"/>
  <c r="J281" i="8" s="1"/>
  <c r="I281" i="8" a="1"/>
  <c r="I281" i="8" s="1"/>
  <c r="H281" i="8"/>
  <c r="J280" i="8" a="1"/>
  <c r="J280" i="8" s="1"/>
  <c r="I280" i="8" a="1"/>
  <c r="I280" i="8" s="1"/>
  <c r="H280" i="8"/>
  <c r="J279" i="8" a="1"/>
  <c r="J279" i="8" s="1"/>
  <c r="I279" i="8" a="1"/>
  <c r="I279" i="8" s="1"/>
  <c r="H279" i="8"/>
  <c r="J278" i="8" a="1"/>
  <c r="J278" i="8" s="1"/>
  <c r="I278" i="8" a="1"/>
  <c r="I278" i="8" s="1"/>
  <c r="H278" i="8"/>
  <c r="J277" i="8" a="1"/>
  <c r="J277" i="8" s="1"/>
  <c r="I277" i="8" a="1"/>
  <c r="I277" i="8" s="1"/>
  <c r="H277" i="8"/>
  <c r="J276" i="8" a="1"/>
  <c r="J276" i="8" s="1"/>
  <c r="I276" i="8" a="1"/>
  <c r="I276" i="8" s="1"/>
  <c r="H276" i="8"/>
  <c r="J275" i="8" a="1"/>
  <c r="J275" i="8" s="1"/>
  <c r="I275" i="8" a="1"/>
  <c r="I275" i="8" s="1"/>
  <c r="H275" i="8"/>
  <c r="J274" i="8" a="1"/>
  <c r="J274" i="8" s="1"/>
  <c r="I274" i="8" a="1"/>
  <c r="I274" i="8" s="1"/>
  <c r="H274" i="8"/>
  <c r="J273" i="8" a="1"/>
  <c r="J273" i="8" s="1"/>
  <c r="I273" i="8" a="1"/>
  <c r="I273" i="8" s="1"/>
  <c r="H273" i="8"/>
  <c r="J272" i="8" a="1"/>
  <c r="J272" i="8" s="1"/>
  <c r="I272" i="8" a="1"/>
  <c r="I272" i="8" s="1"/>
  <c r="H272" i="8"/>
  <c r="J271" i="8" a="1"/>
  <c r="J271" i="8" s="1"/>
  <c r="I271" i="8" a="1"/>
  <c r="I271" i="8" s="1"/>
  <c r="H271" i="8"/>
  <c r="J270" i="8" a="1"/>
  <c r="J270" i="8" s="1"/>
  <c r="I270" i="8" a="1"/>
  <c r="I270" i="8" s="1"/>
  <c r="H270" i="8"/>
  <c r="J269" i="8" a="1"/>
  <c r="J269" i="8" s="1"/>
  <c r="I269" i="8" a="1"/>
  <c r="I269" i="8" s="1"/>
  <c r="H269" i="8"/>
  <c r="J268" i="8" a="1"/>
  <c r="J268" i="8" s="1"/>
  <c r="I268" i="8" a="1"/>
  <c r="I268" i="8" s="1"/>
  <c r="H268" i="8"/>
  <c r="J267" i="8" a="1"/>
  <c r="J267" i="8" s="1"/>
  <c r="I267" i="8" a="1"/>
  <c r="I267" i="8" s="1"/>
  <c r="H267" i="8"/>
  <c r="J266" i="8" a="1"/>
  <c r="J266" i="8" s="1"/>
  <c r="I266" i="8" a="1"/>
  <c r="I266" i="8" s="1"/>
  <c r="H266" i="8"/>
  <c r="J265" i="8" a="1"/>
  <c r="J265" i="8" s="1"/>
  <c r="I265" i="8" a="1"/>
  <c r="I265" i="8" s="1"/>
  <c r="H265" i="8"/>
  <c r="J264" i="8" a="1"/>
  <c r="J264" i="8" s="1"/>
  <c r="I264" i="8" a="1"/>
  <c r="I264" i="8" s="1"/>
  <c r="H264" i="8"/>
  <c r="J263" i="8" a="1"/>
  <c r="J263" i="8" s="1"/>
  <c r="I263" i="8" a="1"/>
  <c r="I263" i="8" s="1"/>
  <c r="H263" i="8"/>
  <c r="J262" i="8" a="1"/>
  <c r="J262" i="8" s="1"/>
  <c r="I262" i="8" a="1"/>
  <c r="I262" i="8" s="1"/>
  <c r="H262" i="8"/>
  <c r="J261" i="8" a="1"/>
  <c r="J261" i="8" s="1"/>
  <c r="I261" i="8" a="1"/>
  <c r="I261" i="8" s="1"/>
  <c r="H261" i="8"/>
  <c r="J260" i="8" a="1"/>
  <c r="J260" i="8" s="1"/>
  <c r="I260" i="8" a="1"/>
  <c r="I260" i="8" s="1"/>
  <c r="H260" i="8"/>
  <c r="J259" i="8" a="1"/>
  <c r="J259" i="8" s="1"/>
  <c r="I259" i="8" a="1"/>
  <c r="I259" i="8" s="1"/>
  <c r="H259" i="8"/>
  <c r="J258" i="8" a="1"/>
  <c r="J258" i="8" s="1"/>
  <c r="I258" i="8" a="1"/>
  <c r="I258" i="8" s="1"/>
  <c r="H258" i="8"/>
  <c r="J257" i="8" a="1"/>
  <c r="J257" i="8" s="1"/>
  <c r="I257" i="8" a="1"/>
  <c r="I257" i="8" s="1"/>
  <c r="H257" i="8"/>
  <c r="J256" i="8" a="1"/>
  <c r="J256" i="8" s="1"/>
  <c r="I256" i="8" a="1"/>
  <c r="I256" i="8" s="1"/>
  <c r="H256" i="8"/>
  <c r="J255" i="8" a="1"/>
  <c r="J255" i="8" s="1"/>
  <c r="I255" i="8" a="1"/>
  <c r="I255" i="8" s="1"/>
  <c r="H255" i="8"/>
  <c r="J254" i="8" a="1"/>
  <c r="J254" i="8" s="1"/>
  <c r="I254" i="8" a="1"/>
  <c r="I254" i="8" s="1"/>
  <c r="H254" i="8"/>
  <c r="J253" i="8" a="1"/>
  <c r="J253" i="8" s="1"/>
  <c r="I253" i="8" a="1"/>
  <c r="I253" i="8" s="1"/>
  <c r="H253" i="8"/>
  <c r="J252" i="8" a="1"/>
  <c r="J252" i="8" s="1"/>
  <c r="I252" i="8" a="1"/>
  <c r="I252" i="8" s="1"/>
  <c r="H252" i="8"/>
  <c r="J251" i="8" a="1"/>
  <c r="J251" i="8" s="1"/>
  <c r="I251" i="8" a="1"/>
  <c r="I251" i="8" s="1"/>
  <c r="H251" i="8"/>
  <c r="J250" i="8" a="1"/>
  <c r="J250" i="8" s="1"/>
  <c r="I250" i="8" a="1"/>
  <c r="I250" i="8" s="1"/>
  <c r="H250" i="8"/>
  <c r="J249" i="8" a="1"/>
  <c r="J249" i="8" s="1"/>
  <c r="I249" i="8" a="1"/>
  <c r="I249" i="8" s="1"/>
  <c r="H249" i="8"/>
  <c r="J248" i="8" a="1"/>
  <c r="J248" i="8" s="1"/>
  <c r="I248" i="8" a="1"/>
  <c r="I248" i="8" s="1"/>
  <c r="H248" i="8"/>
  <c r="J247" i="8" a="1"/>
  <c r="J247" i="8" s="1"/>
  <c r="I247" i="8" a="1"/>
  <c r="I247" i="8" s="1"/>
  <c r="H247" i="8"/>
  <c r="J246" i="8" a="1"/>
  <c r="J246" i="8" s="1"/>
  <c r="I246" i="8" a="1"/>
  <c r="I246" i="8" s="1"/>
  <c r="H246" i="8"/>
  <c r="J245" i="8" a="1"/>
  <c r="J245" i="8" s="1"/>
  <c r="I245" i="8" a="1"/>
  <c r="I245" i="8" s="1"/>
  <c r="H245" i="8"/>
  <c r="J244" i="8" a="1"/>
  <c r="J244" i="8" s="1"/>
  <c r="I244" i="8" a="1"/>
  <c r="I244" i="8" s="1"/>
  <c r="H244" i="8"/>
  <c r="J243" i="8" a="1"/>
  <c r="J243" i="8" s="1"/>
  <c r="I243" i="8" a="1"/>
  <c r="I243" i="8" s="1"/>
  <c r="H243" i="8"/>
  <c r="J242" i="8" a="1"/>
  <c r="J242" i="8" s="1"/>
  <c r="I242" i="8" a="1"/>
  <c r="I242" i="8" s="1"/>
  <c r="H242" i="8"/>
  <c r="J241" i="8" a="1"/>
  <c r="J241" i="8" s="1"/>
  <c r="I241" i="8" a="1"/>
  <c r="I241" i="8" s="1"/>
  <c r="H241" i="8"/>
  <c r="J240" i="8" a="1"/>
  <c r="J240" i="8" s="1"/>
  <c r="I240" i="8" a="1"/>
  <c r="I240" i="8" s="1"/>
  <c r="H240" i="8"/>
  <c r="J239" i="8" a="1"/>
  <c r="J239" i="8" s="1"/>
  <c r="I239" i="8" a="1"/>
  <c r="I239" i="8" s="1"/>
  <c r="H239" i="8"/>
  <c r="J238" i="8" a="1"/>
  <c r="J238" i="8" s="1"/>
  <c r="I238" i="8" a="1"/>
  <c r="I238" i="8" s="1"/>
  <c r="H238" i="8"/>
  <c r="J237" i="8" a="1"/>
  <c r="J237" i="8" s="1"/>
  <c r="I237" i="8" a="1"/>
  <c r="I237" i="8" s="1"/>
  <c r="H237" i="8"/>
  <c r="J236" i="8" a="1"/>
  <c r="J236" i="8" s="1"/>
  <c r="I236" i="8" a="1"/>
  <c r="I236" i="8" s="1"/>
  <c r="H236" i="8"/>
  <c r="J235" i="8" a="1"/>
  <c r="J235" i="8" s="1"/>
  <c r="I235" i="8" a="1"/>
  <c r="I235" i="8" s="1"/>
  <c r="H235" i="8"/>
  <c r="J234" i="8" a="1"/>
  <c r="J234" i="8" s="1"/>
  <c r="I234" i="8" a="1"/>
  <c r="I234" i="8" s="1"/>
  <c r="H234" i="8"/>
  <c r="J233" i="8" a="1"/>
  <c r="J233" i="8" s="1"/>
  <c r="I233" i="8" a="1"/>
  <c r="I233" i="8" s="1"/>
  <c r="H233" i="8"/>
  <c r="J232" i="8" a="1"/>
  <c r="J232" i="8" s="1"/>
  <c r="I232" i="8" a="1"/>
  <c r="I232" i="8" s="1"/>
  <c r="H232" i="8"/>
  <c r="J231" i="8" a="1"/>
  <c r="J231" i="8" s="1"/>
  <c r="I231" i="8" a="1"/>
  <c r="I231" i="8" s="1"/>
  <c r="H231" i="8"/>
  <c r="J230" i="8" a="1"/>
  <c r="J230" i="8" s="1"/>
  <c r="I230" i="8" a="1"/>
  <c r="I230" i="8" s="1"/>
  <c r="H230" i="8"/>
  <c r="J229" i="8" a="1"/>
  <c r="J229" i="8" s="1"/>
  <c r="I229" i="8" a="1"/>
  <c r="I229" i="8" s="1"/>
  <c r="H229" i="8"/>
  <c r="J228" i="8" a="1"/>
  <c r="J228" i="8" s="1"/>
  <c r="I228" i="8" a="1"/>
  <c r="I228" i="8" s="1"/>
  <c r="H228" i="8"/>
  <c r="J227" i="8" a="1"/>
  <c r="J227" i="8" s="1"/>
  <c r="I227" i="8" a="1"/>
  <c r="I227" i="8" s="1"/>
  <c r="H227" i="8"/>
  <c r="J226" i="8" a="1"/>
  <c r="J226" i="8" s="1"/>
  <c r="I226" i="8" a="1"/>
  <c r="I226" i="8" s="1"/>
  <c r="H226" i="8"/>
  <c r="J225" i="8" a="1"/>
  <c r="J225" i="8" s="1"/>
  <c r="I225" i="8" a="1"/>
  <c r="I225" i="8" s="1"/>
  <c r="H225" i="8"/>
  <c r="J224" i="8" a="1"/>
  <c r="J224" i="8" s="1"/>
  <c r="I224" i="8" a="1"/>
  <c r="I224" i="8" s="1"/>
  <c r="H224" i="8"/>
  <c r="J223" i="8" a="1"/>
  <c r="J223" i="8" s="1"/>
  <c r="I223" i="8" a="1"/>
  <c r="I223" i="8" s="1"/>
  <c r="H223" i="8"/>
  <c r="J222" i="8" a="1"/>
  <c r="J222" i="8" s="1"/>
  <c r="I222" i="8" a="1"/>
  <c r="I222" i="8" s="1"/>
  <c r="H222" i="8"/>
  <c r="J221" i="8" a="1"/>
  <c r="J221" i="8" s="1"/>
  <c r="I221" i="8" a="1"/>
  <c r="I221" i="8" s="1"/>
  <c r="H221" i="8"/>
  <c r="J220" i="8" a="1"/>
  <c r="J220" i="8" s="1"/>
  <c r="I220" i="8" a="1"/>
  <c r="I220" i="8" s="1"/>
  <c r="H220" i="8"/>
  <c r="J219" i="8" a="1"/>
  <c r="J219" i="8" s="1"/>
  <c r="I219" i="8" a="1"/>
  <c r="I219" i="8" s="1"/>
  <c r="H219" i="8"/>
  <c r="J218" i="8" a="1"/>
  <c r="J218" i="8" s="1"/>
  <c r="I218" i="8" a="1"/>
  <c r="I218" i="8" s="1"/>
  <c r="H218" i="8"/>
  <c r="J217" i="8" a="1"/>
  <c r="J217" i="8" s="1"/>
  <c r="I217" i="8" a="1"/>
  <c r="I217" i="8" s="1"/>
  <c r="H217" i="8"/>
  <c r="J216" i="8" a="1"/>
  <c r="J216" i="8" s="1"/>
  <c r="I216" i="8" a="1"/>
  <c r="I216" i="8" s="1"/>
  <c r="H216" i="8"/>
  <c r="J215" i="8" a="1"/>
  <c r="J215" i="8" s="1"/>
  <c r="I215" i="8" a="1"/>
  <c r="I215" i="8" s="1"/>
  <c r="H215" i="8"/>
  <c r="J214" i="8" a="1"/>
  <c r="J214" i="8" s="1"/>
  <c r="I214" i="8" a="1"/>
  <c r="I214" i="8" s="1"/>
  <c r="H214" i="8"/>
  <c r="J213" i="8" a="1"/>
  <c r="J213" i="8" s="1"/>
  <c r="I213" i="8" a="1"/>
  <c r="I213" i="8" s="1"/>
  <c r="H213" i="8"/>
  <c r="J212" i="8" a="1"/>
  <c r="J212" i="8" s="1"/>
  <c r="I212" i="8" a="1"/>
  <c r="I212" i="8" s="1"/>
  <c r="H212" i="8"/>
  <c r="J211" i="8" a="1"/>
  <c r="J211" i="8" s="1"/>
  <c r="I211" i="8" a="1"/>
  <c r="I211" i="8" s="1"/>
  <c r="H211" i="8"/>
  <c r="J210" i="8" a="1"/>
  <c r="J210" i="8" s="1"/>
  <c r="I210" i="8" a="1"/>
  <c r="I210" i="8" s="1"/>
  <c r="H210" i="8"/>
  <c r="J209" i="8" a="1"/>
  <c r="J209" i="8" s="1"/>
  <c r="I209" i="8" a="1"/>
  <c r="I209" i="8" s="1"/>
  <c r="H209" i="8"/>
  <c r="J208" i="8" a="1"/>
  <c r="J208" i="8" s="1"/>
  <c r="I208" i="8" a="1"/>
  <c r="I208" i="8" s="1"/>
  <c r="H208" i="8"/>
  <c r="J207" i="8" a="1"/>
  <c r="J207" i="8" s="1"/>
  <c r="I207" i="8" a="1"/>
  <c r="I207" i="8" s="1"/>
  <c r="H207" i="8"/>
  <c r="J206" i="8" a="1"/>
  <c r="J206" i="8" s="1"/>
  <c r="I206" i="8" a="1"/>
  <c r="I206" i="8" s="1"/>
  <c r="H206" i="8"/>
  <c r="J205" i="8" a="1"/>
  <c r="J205" i="8" s="1"/>
  <c r="I205" i="8" a="1"/>
  <c r="I205" i="8" s="1"/>
  <c r="H205" i="8"/>
  <c r="J204" i="8" a="1"/>
  <c r="J204" i="8" s="1"/>
  <c r="I204" i="8" a="1"/>
  <c r="I204" i="8" s="1"/>
  <c r="H204" i="8"/>
  <c r="J203" i="8" a="1"/>
  <c r="J203" i="8" s="1"/>
  <c r="I203" i="8" a="1"/>
  <c r="I203" i="8" s="1"/>
  <c r="H203" i="8"/>
  <c r="J202" i="8" a="1"/>
  <c r="J202" i="8" s="1"/>
  <c r="I202" i="8" a="1"/>
  <c r="I202" i="8" s="1"/>
  <c r="H202" i="8"/>
  <c r="J201" i="8" a="1"/>
  <c r="J201" i="8" s="1"/>
  <c r="I201" i="8" a="1"/>
  <c r="I201" i="8" s="1"/>
  <c r="H201" i="8"/>
  <c r="J200" i="8" a="1"/>
  <c r="J200" i="8" s="1"/>
  <c r="I200" i="8" a="1"/>
  <c r="I200" i="8" s="1"/>
  <c r="H200" i="8"/>
  <c r="J199" i="8" a="1"/>
  <c r="J199" i="8" s="1"/>
  <c r="I199" i="8" a="1"/>
  <c r="I199" i="8" s="1"/>
  <c r="H199" i="8"/>
  <c r="J198" i="8" a="1"/>
  <c r="J198" i="8" s="1"/>
  <c r="I198" i="8" a="1"/>
  <c r="I198" i="8" s="1"/>
  <c r="H198" i="8"/>
  <c r="J197" i="8" a="1"/>
  <c r="J197" i="8" s="1"/>
  <c r="I197" i="8" a="1"/>
  <c r="I197" i="8" s="1"/>
  <c r="H197" i="8"/>
  <c r="J196" i="8" a="1"/>
  <c r="J196" i="8" s="1"/>
  <c r="I196" i="8" a="1"/>
  <c r="I196" i="8" s="1"/>
  <c r="H196" i="8"/>
  <c r="J195" i="8" a="1"/>
  <c r="J195" i="8" s="1"/>
  <c r="I195" i="8" a="1"/>
  <c r="I195" i="8" s="1"/>
  <c r="H195" i="8"/>
  <c r="J194" i="8" a="1"/>
  <c r="J194" i="8" s="1"/>
  <c r="I194" i="8" a="1"/>
  <c r="I194" i="8" s="1"/>
  <c r="H194" i="8"/>
  <c r="J193" i="8" a="1"/>
  <c r="J193" i="8" s="1"/>
  <c r="I193" i="8" a="1"/>
  <c r="I193" i="8" s="1"/>
  <c r="H193" i="8"/>
  <c r="J192" i="8" a="1"/>
  <c r="J192" i="8" s="1"/>
  <c r="I192" i="8" a="1"/>
  <c r="I192" i="8" s="1"/>
  <c r="H192" i="8"/>
  <c r="J191" i="8" a="1"/>
  <c r="J191" i="8" s="1"/>
  <c r="I191" i="8" a="1"/>
  <c r="I191" i="8" s="1"/>
  <c r="H191" i="8"/>
  <c r="J190" i="8" a="1"/>
  <c r="J190" i="8" s="1"/>
  <c r="I190" i="8" a="1"/>
  <c r="I190" i="8" s="1"/>
  <c r="H190" i="8"/>
  <c r="J189" i="8" a="1"/>
  <c r="J189" i="8" s="1"/>
  <c r="I189" i="8" a="1"/>
  <c r="I189" i="8" s="1"/>
  <c r="H189" i="8"/>
  <c r="J188" i="8" a="1"/>
  <c r="J188" i="8" s="1"/>
  <c r="I188" i="8" a="1"/>
  <c r="I188" i="8" s="1"/>
  <c r="H188" i="8"/>
  <c r="J187" i="8" a="1"/>
  <c r="J187" i="8" s="1"/>
  <c r="I187" i="8" a="1"/>
  <c r="I187" i="8" s="1"/>
  <c r="H187" i="8"/>
  <c r="J186" i="8" a="1"/>
  <c r="J186" i="8" s="1"/>
  <c r="I186" i="8" a="1"/>
  <c r="I186" i="8" s="1"/>
  <c r="H186" i="8"/>
  <c r="J185" i="8" a="1"/>
  <c r="J185" i="8" s="1"/>
  <c r="I185" i="8" a="1"/>
  <c r="I185" i="8" s="1"/>
  <c r="H185" i="8"/>
  <c r="J184" i="8" a="1"/>
  <c r="J184" i="8" s="1"/>
  <c r="I184" i="8" a="1"/>
  <c r="I184" i="8" s="1"/>
  <c r="H184" i="8"/>
  <c r="J183" i="8" a="1"/>
  <c r="J183" i="8" s="1"/>
  <c r="I183" i="8" a="1"/>
  <c r="I183" i="8" s="1"/>
  <c r="H183" i="8"/>
  <c r="J182" i="8" a="1"/>
  <c r="J182" i="8" s="1"/>
  <c r="I182" i="8" a="1"/>
  <c r="I182" i="8" s="1"/>
  <c r="H182" i="8"/>
  <c r="J181" i="8" a="1"/>
  <c r="J181" i="8" s="1"/>
  <c r="I181" i="8" a="1"/>
  <c r="I181" i="8" s="1"/>
  <c r="H181" i="8"/>
  <c r="J180" i="8" a="1"/>
  <c r="J180" i="8" s="1"/>
  <c r="I180" i="8" a="1"/>
  <c r="I180" i="8" s="1"/>
  <c r="H180" i="8"/>
  <c r="J179" i="8" a="1"/>
  <c r="J179" i="8" s="1"/>
  <c r="I179" i="8" a="1"/>
  <c r="I179" i="8" s="1"/>
  <c r="H179" i="8"/>
  <c r="J178" i="8" a="1"/>
  <c r="J178" i="8" s="1"/>
  <c r="I178" i="8" a="1"/>
  <c r="I178" i="8" s="1"/>
  <c r="H178" i="8"/>
  <c r="J177" i="8" a="1"/>
  <c r="J177" i="8" s="1"/>
  <c r="I177" i="8" a="1"/>
  <c r="I177" i="8" s="1"/>
  <c r="H177" i="8"/>
  <c r="J176" i="8" a="1"/>
  <c r="J176" i="8" s="1"/>
  <c r="I176" i="8" a="1"/>
  <c r="I176" i="8" s="1"/>
  <c r="H176" i="8"/>
  <c r="J175" i="8" a="1"/>
  <c r="J175" i="8" s="1"/>
  <c r="I175" i="8" a="1"/>
  <c r="I175" i="8" s="1"/>
  <c r="H175" i="8"/>
  <c r="J174" i="8" a="1"/>
  <c r="J174" i="8" s="1"/>
  <c r="I174" i="8" a="1"/>
  <c r="I174" i="8" s="1"/>
  <c r="H174" i="8"/>
  <c r="J173" i="8" a="1"/>
  <c r="J173" i="8" s="1"/>
  <c r="I173" i="8" a="1"/>
  <c r="I173" i="8" s="1"/>
  <c r="H173" i="8"/>
  <c r="J172" i="8" a="1"/>
  <c r="J172" i="8" s="1"/>
  <c r="I172" i="8" a="1"/>
  <c r="I172" i="8" s="1"/>
  <c r="H172" i="8"/>
  <c r="J171" i="8" a="1"/>
  <c r="J171" i="8" s="1"/>
  <c r="I171" i="8" a="1"/>
  <c r="I171" i="8" s="1"/>
  <c r="H171" i="8"/>
  <c r="J170" i="8" a="1"/>
  <c r="J170" i="8" s="1"/>
  <c r="I170" i="8" a="1"/>
  <c r="I170" i="8" s="1"/>
  <c r="H170" i="8"/>
  <c r="J169" i="8" a="1"/>
  <c r="J169" i="8" s="1"/>
  <c r="I169" i="8" a="1"/>
  <c r="I169" i="8" s="1"/>
  <c r="H169" i="8"/>
  <c r="J168" i="8" a="1"/>
  <c r="J168" i="8" s="1"/>
  <c r="I168" i="8" a="1"/>
  <c r="I168" i="8" s="1"/>
  <c r="H168" i="8"/>
  <c r="J167" i="8" a="1"/>
  <c r="J167" i="8" s="1"/>
  <c r="I167" i="8" a="1"/>
  <c r="I167" i="8" s="1"/>
  <c r="H167" i="8"/>
  <c r="J166" i="8" a="1"/>
  <c r="J166" i="8" s="1"/>
  <c r="I166" i="8" a="1"/>
  <c r="I166" i="8" s="1"/>
  <c r="H166" i="8"/>
  <c r="J165" i="8" a="1"/>
  <c r="J165" i="8" s="1"/>
  <c r="I165" i="8" a="1"/>
  <c r="I165" i="8" s="1"/>
  <c r="H165" i="8"/>
  <c r="J164" i="8" a="1"/>
  <c r="J164" i="8" s="1"/>
  <c r="I164" i="8" a="1"/>
  <c r="I164" i="8" s="1"/>
  <c r="H164" i="8"/>
  <c r="J163" i="8" a="1"/>
  <c r="J163" i="8" s="1"/>
  <c r="I163" i="8" a="1"/>
  <c r="I163" i="8" s="1"/>
  <c r="H163" i="8"/>
  <c r="J162" i="8" a="1"/>
  <c r="J162" i="8" s="1"/>
  <c r="I162" i="8" a="1"/>
  <c r="I162" i="8" s="1"/>
  <c r="H162" i="8"/>
  <c r="J161" i="8" a="1"/>
  <c r="J161" i="8" s="1"/>
  <c r="I161" i="8" a="1"/>
  <c r="I161" i="8" s="1"/>
  <c r="H161" i="8"/>
  <c r="J160" i="8" a="1"/>
  <c r="J160" i="8" s="1"/>
  <c r="I160" i="8" a="1"/>
  <c r="I160" i="8" s="1"/>
  <c r="H160" i="8"/>
  <c r="J159" i="8" a="1"/>
  <c r="J159" i="8" s="1"/>
  <c r="I159" i="8" a="1"/>
  <c r="I159" i="8" s="1"/>
  <c r="H159" i="8"/>
  <c r="J158" i="8" a="1"/>
  <c r="J158" i="8" s="1"/>
  <c r="I158" i="8" a="1"/>
  <c r="I158" i="8" s="1"/>
  <c r="H158" i="8"/>
  <c r="J157" i="8" a="1"/>
  <c r="J157" i="8" s="1"/>
  <c r="I157" i="8" a="1"/>
  <c r="I157" i="8" s="1"/>
  <c r="H157" i="8"/>
  <c r="J156" i="8" a="1"/>
  <c r="J156" i="8" s="1"/>
  <c r="I156" i="8" a="1"/>
  <c r="I156" i="8" s="1"/>
  <c r="H156" i="8"/>
  <c r="J155" i="8" a="1"/>
  <c r="J155" i="8" s="1"/>
  <c r="I155" i="8" a="1"/>
  <c r="I155" i="8" s="1"/>
  <c r="H155" i="8"/>
  <c r="J154" i="8" a="1"/>
  <c r="J154" i="8" s="1"/>
  <c r="I154" i="8" a="1"/>
  <c r="I154" i="8" s="1"/>
  <c r="H154" i="8"/>
  <c r="J153" i="8" a="1"/>
  <c r="J153" i="8" s="1"/>
  <c r="I153" i="8" a="1"/>
  <c r="I153" i="8" s="1"/>
  <c r="H153" i="8"/>
  <c r="J152" i="8" a="1"/>
  <c r="J152" i="8" s="1"/>
  <c r="I152" i="8" a="1"/>
  <c r="I152" i="8" s="1"/>
  <c r="H152" i="8"/>
  <c r="J151" i="8" a="1"/>
  <c r="J151" i="8" s="1"/>
  <c r="I151" i="8" a="1"/>
  <c r="I151" i="8" s="1"/>
  <c r="H151" i="8"/>
  <c r="J150" i="8" a="1"/>
  <c r="J150" i="8" s="1"/>
  <c r="I150" i="8" a="1"/>
  <c r="I150" i="8" s="1"/>
  <c r="H150" i="8"/>
  <c r="J149" i="8" a="1"/>
  <c r="J149" i="8" s="1"/>
  <c r="I149" i="8" a="1"/>
  <c r="I149" i="8" s="1"/>
  <c r="H149" i="8"/>
  <c r="J148" i="8" a="1"/>
  <c r="J148" i="8" s="1"/>
  <c r="I148" i="8" a="1"/>
  <c r="I148" i="8" s="1"/>
  <c r="H148" i="8"/>
  <c r="J147" i="8" a="1"/>
  <c r="J147" i="8" s="1"/>
  <c r="I147" i="8" a="1"/>
  <c r="I147" i="8" s="1"/>
  <c r="H147" i="8"/>
  <c r="J146" i="8" a="1"/>
  <c r="J146" i="8" s="1"/>
  <c r="I146" i="8" a="1"/>
  <c r="I146" i="8" s="1"/>
  <c r="H146" i="8"/>
  <c r="J145" i="8" a="1"/>
  <c r="J145" i="8" s="1"/>
  <c r="I145" i="8" a="1"/>
  <c r="I145" i="8" s="1"/>
  <c r="H145" i="8"/>
  <c r="J144" i="8" a="1"/>
  <c r="J144" i="8" s="1"/>
  <c r="I144" i="8" a="1"/>
  <c r="I144" i="8" s="1"/>
  <c r="H144" i="8"/>
  <c r="J143" i="8" a="1"/>
  <c r="J143" i="8" s="1"/>
  <c r="I143" i="8" a="1"/>
  <c r="I143" i="8" s="1"/>
  <c r="H143" i="8"/>
  <c r="J142" i="8" a="1"/>
  <c r="J142" i="8" s="1"/>
  <c r="I142" i="8" a="1"/>
  <c r="I142" i="8" s="1"/>
  <c r="H142" i="8"/>
  <c r="J141" i="8" a="1"/>
  <c r="J141" i="8" s="1"/>
  <c r="I141" i="8" a="1"/>
  <c r="I141" i="8" s="1"/>
  <c r="H141" i="8"/>
  <c r="J140" i="8" a="1"/>
  <c r="J140" i="8" s="1"/>
  <c r="I140" i="8" a="1"/>
  <c r="I140" i="8" s="1"/>
  <c r="H140" i="8"/>
  <c r="J139" i="8" a="1"/>
  <c r="J139" i="8" s="1"/>
  <c r="I139" i="8" a="1"/>
  <c r="I139" i="8" s="1"/>
  <c r="H139" i="8"/>
  <c r="J138" i="8" a="1"/>
  <c r="J138" i="8" s="1"/>
  <c r="I138" i="8" a="1"/>
  <c r="I138" i="8" s="1"/>
  <c r="H138" i="8"/>
  <c r="J137" i="8" a="1"/>
  <c r="J137" i="8" s="1"/>
  <c r="I137" i="8" a="1"/>
  <c r="I137" i="8" s="1"/>
  <c r="H137" i="8"/>
  <c r="J136" i="8" a="1"/>
  <c r="J136" i="8" s="1"/>
  <c r="I136" i="8" a="1"/>
  <c r="I136" i="8" s="1"/>
  <c r="H136" i="8"/>
  <c r="J135" i="8" a="1"/>
  <c r="J135" i="8" s="1"/>
  <c r="I135" i="8" a="1"/>
  <c r="I135" i="8" s="1"/>
  <c r="H135" i="8"/>
  <c r="J134" i="8" a="1"/>
  <c r="J134" i="8" s="1"/>
  <c r="I134" i="8" a="1"/>
  <c r="I134" i="8" s="1"/>
  <c r="H134" i="8"/>
  <c r="J133" i="8" a="1"/>
  <c r="J133" i="8" s="1"/>
  <c r="I133" i="8" a="1"/>
  <c r="I133" i="8" s="1"/>
  <c r="H133" i="8"/>
  <c r="J132" i="8" a="1"/>
  <c r="J132" i="8" s="1"/>
  <c r="I132" i="8" a="1"/>
  <c r="I132" i="8" s="1"/>
  <c r="H132" i="8"/>
  <c r="J131" i="8" a="1"/>
  <c r="J131" i="8" s="1"/>
  <c r="I131" i="8" a="1"/>
  <c r="I131" i="8" s="1"/>
  <c r="H131" i="8"/>
  <c r="J130" i="8" a="1"/>
  <c r="J130" i="8" s="1"/>
  <c r="I130" i="8" a="1"/>
  <c r="I130" i="8" s="1"/>
  <c r="H130" i="8"/>
  <c r="J129" i="8" a="1"/>
  <c r="J129" i="8" s="1"/>
  <c r="I129" i="8" a="1"/>
  <c r="I129" i="8" s="1"/>
  <c r="H129" i="8"/>
  <c r="J128" i="8" a="1"/>
  <c r="J128" i="8" s="1"/>
  <c r="I128" i="8" a="1"/>
  <c r="I128" i="8" s="1"/>
  <c r="H128" i="8"/>
  <c r="J127" i="8" a="1"/>
  <c r="J127" i="8" s="1"/>
  <c r="I127" i="8" a="1"/>
  <c r="I127" i="8" s="1"/>
  <c r="H127" i="8"/>
  <c r="J126" i="8" a="1"/>
  <c r="J126" i="8" s="1"/>
  <c r="I126" i="8" a="1"/>
  <c r="I126" i="8" s="1"/>
  <c r="H126" i="8"/>
  <c r="J125" i="8" a="1"/>
  <c r="J125" i="8" s="1"/>
  <c r="I125" i="8" a="1"/>
  <c r="I125" i="8" s="1"/>
  <c r="H125" i="8"/>
  <c r="J124" i="8" a="1"/>
  <c r="J124" i="8" s="1"/>
  <c r="I124" i="8" a="1"/>
  <c r="I124" i="8" s="1"/>
  <c r="H124" i="8"/>
  <c r="J123" i="8" a="1"/>
  <c r="J123" i="8" s="1"/>
  <c r="I123" i="8" a="1"/>
  <c r="I123" i="8" s="1"/>
  <c r="H123" i="8"/>
  <c r="J122" i="8" a="1"/>
  <c r="J122" i="8" s="1"/>
  <c r="I122" i="8" a="1"/>
  <c r="I122" i="8" s="1"/>
  <c r="H122" i="8"/>
  <c r="J121" i="8" a="1"/>
  <c r="J121" i="8" s="1"/>
  <c r="I121" i="8" a="1"/>
  <c r="I121" i="8" s="1"/>
  <c r="H121" i="8"/>
  <c r="J120" i="8" a="1"/>
  <c r="J120" i="8" s="1"/>
  <c r="I120" i="8" a="1"/>
  <c r="I120" i="8" s="1"/>
  <c r="H120" i="8"/>
  <c r="J119" i="8" a="1"/>
  <c r="J119" i="8" s="1"/>
  <c r="I119" i="8" a="1"/>
  <c r="I119" i="8" s="1"/>
  <c r="H119" i="8"/>
  <c r="J118" i="8" a="1"/>
  <c r="J118" i="8" s="1"/>
  <c r="I118" i="8" a="1"/>
  <c r="I118" i="8" s="1"/>
  <c r="H118" i="8"/>
  <c r="J117" i="8" a="1"/>
  <c r="J117" i="8" s="1"/>
  <c r="I117" i="8" a="1"/>
  <c r="I117" i="8" s="1"/>
  <c r="H117" i="8"/>
  <c r="J116" i="8" a="1"/>
  <c r="J116" i="8" s="1"/>
  <c r="I116" i="8" a="1"/>
  <c r="I116" i="8" s="1"/>
  <c r="H116" i="8"/>
  <c r="J115" i="8" a="1"/>
  <c r="J115" i="8" s="1"/>
  <c r="I115" i="8" a="1"/>
  <c r="I115" i="8" s="1"/>
  <c r="H115" i="8"/>
  <c r="J114" i="8" a="1"/>
  <c r="J114" i="8" s="1"/>
  <c r="I114" i="8" a="1"/>
  <c r="I114" i="8" s="1"/>
  <c r="H114" i="8"/>
  <c r="J113" i="8" a="1"/>
  <c r="J113" i="8" s="1"/>
  <c r="I113" i="8" a="1"/>
  <c r="I113" i="8" s="1"/>
  <c r="H113" i="8"/>
  <c r="J112" i="8" a="1"/>
  <c r="J112" i="8" s="1"/>
  <c r="I112" i="8" a="1"/>
  <c r="I112" i="8" s="1"/>
  <c r="H112" i="8"/>
  <c r="J111" i="8" a="1"/>
  <c r="J111" i="8" s="1"/>
  <c r="I111" i="8" a="1"/>
  <c r="I111" i="8" s="1"/>
  <c r="H111" i="8"/>
  <c r="J110" i="8" a="1"/>
  <c r="J110" i="8" s="1"/>
  <c r="I110" i="8" a="1"/>
  <c r="I110" i="8" s="1"/>
  <c r="H110" i="8"/>
  <c r="J109" i="8" a="1"/>
  <c r="J109" i="8" s="1"/>
  <c r="I109" i="8" a="1"/>
  <c r="I109" i="8" s="1"/>
  <c r="H109" i="8"/>
  <c r="J108" i="8" a="1"/>
  <c r="J108" i="8" s="1"/>
  <c r="I108" i="8" a="1"/>
  <c r="I108" i="8" s="1"/>
  <c r="H108" i="8"/>
  <c r="J107" i="8" a="1"/>
  <c r="J107" i="8" s="1"/>
  <c r="I107" i="8" a="1"/>
  <c r="I107" i="8" s="1"/>
  <c r="H107" i="8"/>
  <c r="J106" i="8" a="1"/>
  <c r="J106" i="8" s="1"/>
  <c r="I106" i="8" a="1"/>
  <c r="I106" i="8" s="1"/>
  <c r="H106" i="8"/>
  <c r="J105" i="8" a="1"/>
  <c r="J105" i="8" s="1"/>
  <c r="I105" i="8" a="1"/>
  <c r="I105" i="8" s="1"/>
  <c r="H105" i="8"/>
  <c r="J104" i="8" a="1"/>
  <c r="J104" i="8" s="1"/>
  <c r="I104" i="8" a="1"/>
  <c r="I104" i="8" s="1"/>
  <c r="H104" i="8"/>
  <c r="J103" i="8" a="1"/>
  <c r="J103" i="8" s="1"/>
  <c r="I103" i="8" a="1"/>
  <c r="I103" i="8" s="1"/>
  <c r="H103" i="8"/>
  <c r="J102" i="8" a="1"/>
  <c r="J102" i="8" s="1"/>
  <c r="I102" i="8" a="1"/>
  <c r="I102" i="8" s="1"/>
  <c r="H102" i="8"/>
  <c r="J101" i="8" a="1"/>
  <c r="J101" i="8" s="1"/>
  <c r="I101" i="8" a="1"/>
  <c r="I101" i="8" s="1"/>
  <c r="H101" i="8"/>
  <c r="J100" i="8" a="1"/>
  <c r="J100" i="8" s="1"/>
  <c r="I100" i="8" a="1"/>
  <c r="I100" i="8" s="1"/>
  <c r="H100" i="8"/>
  <c r="J99" i="8" a="1"/>
  <c r="J99" i="8" s="1"/>
  <c r="I99" i="8" a="1"/>
  <c r="I99" i="8" s="1"/>
  <c r="H99" i="8"/>
  <c r="J98" i="8" a="1"/>
  <c r="J98" i="8" s="1"/>
  <c r="I98" i="8" a="1"/>
  <c r="I98" i="8" s="1"/>
  <c r="H98" i="8"/>
  <c r="J97" i="8" a="1"/>
  <c r="J97" i="8" s="1"/>
  <c r="I97" i="8" a="1"/>
  <c r="I97" i="8" s="1"/>
  <c r="H97" i="8"/>
  <c r="J96" i="8" a="1"/>
  <c r="J96" i="8" s="1"/>
  <c r="I96" i="8" a="1"/>
  <c r="I96" i="8" s="1"/>
  <c r="H96" i="8"/>
  <c r="J95" i="8" a="1"/>
  <c r="J95" i="8" s="1"/>
  <c r="I95" i="8" a="1"/>
  <c r="I95" i="8" s="1"/>
  <c r="H95" i="8"/>
  <c r="J94" i="8" a="1"/>
  <c r="J94" i="8" s="1"/>
  <c r="I94" i="8" a="1"/>
  <c r="I94" i="8" s="1"/>
  <c r="H94" i="8"/>
  <c r="J93" i="8" a="1"/>
  <c r="J93" i="8" s="1"/>
  <c r="I93" i="8" a="1"/>
  <c r="I93" i="8" s="1"/>
  <c r="H93" i="8"/>
  <c r="J92" i="8" a="1"/>
  <c r="J92" i="8" s="1"/>
  <c r="I92" i="8" a="1"/>
  <c r="I92" i="8" s="1"/>
  <c r="H92" i="8"/>
  <c r="J91" i="8" a="1"/>
  <c r="J91" i="8" s="1"/>
  <c r="I91" i="8" a="1"/>
  <c r="I91" i="8" s="1"/>
  <c r="H91" i="8"/>
  <c r="J90" i="8" a="1"/>
  <c r="J90" i="8" s="1"/>
  <c r="I90" i="8" a="1"/>
  <c r="I90" i="8" s="1"/>
  <c r="H90" i="8"/>
  <c r="J89" i="8" a="1"/>
  <c r="J89" i="8" s="1"/>
  <c r="I89" i="8" a="1"/>
  <c r="I89" i="8" s="1"/>
  <c r="H89" i="8"/>
  <c r="J88" i="8" a="1"/>
  <c r="J88" i="8" s="1"/>
  <c r="I88" i="8" a="1"/>
  <c r="I88" i="8" s="1"/>
  <c r="H88" i="8"/>
  <c r="J87" i="8" a="1"/>
  <c r="J87" i="8" s="1"/>
  <c r="I87" i="8" a="1"/>
  <c r="I87" i="8" s="1"/>
  <c r="H87" i="8"/>
  <c r="J86" i="8" a="1"/>
  <c r="J86" i="8" s="1"/>
  <c r="I86" i="8" a="1"/>
  <c r="I86" i="8" s="1"/>
  <c r="H86" i="8"/>
  <c r="J85" i="8" a="1"/>
  <c r="J85" i="8" s="1"/>
  <c r="I85" i="8" a="1"/>
  <c r="I85" i="8" s="1"/>
  <c r="H85" i="8"/>
  <c r="J84" i="8" a="1"/>
  <c r="J84" i="8" s="1"/>
  <c r="I84" i="8" a="1"/>
  <c r="I84" i="8" s="1"/>
  <c r="H84" i="8"/>
  <c r="J83" i="8" a="1"/>
  <c r="J83" i="8" s="1"/>
  <c r="I83" i="8" a="1"/>
  <c r="I83" i="8" s="1"/>
  <c r="H83" i="8"/>
  <c r="J82" i="8" a="1"/>
  <c r="J82" i="8" s="1"/>
  <c r="I82" i="8" a="1"/>
  <c r="I82" i="8" s="1"/>
  <c r="H82" i="8"/>
  <c r="J81" i="8" a="1"/>
  <c r="J81" i="8" s="1"/>
  <c r="I81" i="8" a="1"/>
  <c r="I81" i="8" s="1"/>
  <c r="H81" i="8"/>
  <c r="J80" i="8" a="1"/>
  <c r="J80" i="8" s="1"/>
  <c r="I80" i="8" a="1"/>
  <c r="I80" i="8" s="1"/>
  <c r="H80" i="8"/>
  <c r="J79" i="8" a="1"/>
  <c r="J79" i="8" s="1"/>
  <c r="I79" i="8" a="1"/>
  <c r="I79" i="8" s="1"/>
  <c r="H79" i="8"/>
  <c r="J78" i="8" a="1"/>
  <c r="J78" i="8" s="1"/>
  <c r="I78" i="8" a="1"/>
  <c r="I78" i="8" s="1"/>
  <c r="H78" i="8"/>
  <c r="J77" i="8" a="1"/>
  <c r="J77" i="8" s="1"/>
  <c r="I77" i="8" a="1"/>
  <c r="I77" i="8" s="1"/>
  <c r="H77" i="8"/>
  <c r="J76" i="8" a="1"/>
  <c r="J76" i="8" s="1"/>
  <c r="I76" i="8" a="1"/>
  <c r="I76" i="8" s="1"/>
  <c r="H76" i="8"/>
  <c r="J75" i="8" a="1"/>
  <c r="J75" i="8" s="1"/>
  <c r="I75" i="8" a="1"/>
  <c r="I75" i="8" s="1"/>
  <c r="H75" i="8"/>
  <c r="J74" i="8" a="1"/>
  <c r="J74" i="8" s="1"/>
  <c r="I74" i="8" a="1"/>
  <c r="I74" i="8" s="1"/>
  <c r="H74" i="8"/>
  <c r="J73" i="8" a="1"/>
  <c r="J73" i="8" s="1"/>
  <c r="I73" i="8" a="1"/>
  <c r="I73" i="8" s="1"/>
  <c r="H73" i="8"/>
  <c r="J72" i="8" a="1"/>
  <c r="J72" i="8" s="1"/>
  <c r="I72" i="8" a="1"/>
  <c r="I72" i="8" s="1"/>
  <c r="H72" i="8"/>
  <c r="J71" i="8" a="1"/>
  <c r="J71" i="8" s="1"/>
  <c r="I71" i="8" a="1"/>
  <c r="I71" i="8" s="1"/>
  <c r="H71" i="8"/>
  <c r="J70" i="8" a="1"/>
  <c r="J70" i="8" s="1"/>
  <c r="I70" i="8" a="1"/>
  <c r="I70" i="8" s="1"/>
  <c r="H70" i="8"/>
  <c r="J69" i="8" a="1"/>
  <c r="J69" i="8" s="1"/>
  <c r="I69" i="8" a="1"/>
  <c r="I69" i="8" s="1"/>
  <c r="H69" i="8"/>
  <c r="J68" i="8" a="1"/>
  <c r="J68" i="8" s="1"/>
  <c r="I68" i="8" a="1"/>
  <c r="I68" i="8" s="1"/>
  <c r="H68" i="8"/>
  <c r="J67" i="8" a="1"/>
  <c r="J67" i="8" s="1"/>
  <c r="I67" i="8" a="1"/>
  <c r="I67" i="8" s="1"/>
  <c r="H67" i="8"/>
  <c r="J66" i="8" a="1"/>
  <c r="J66" i="8" s="1"/>
  <c r="I66" i="8" a="1"/>
  <c r="I66" i="8" s="1"/>
  <c r="H66" i="8"/>
  <c r="J65" i="8" a="1"/>
  <c r="J65" i="8" s="1"/>
  <c r="I65" i="8" a="1"/>
  <c r="I65" i="8" s="1"/>
  <c r="H65" i="8"/>
  <c r="J64" i="8" a="1"/>
  <c r="J64" i="8" s="1"/>
  <c r="I64" i="8" a="1"/>
  <c r="I64" i="8" s="1"/>
  <c r="H64" i="8"/>
  <c r="J63" i="8" a="1"/>
  <c r="J63" i="8" s="1"/>
  <c r="I63" i="8" a="1"/>
  <c r="I63" i="8" s="1"/>
  <c r="H63" i="8"/>
  <c r="J62" i="8" a="1"/>
  <c r="J62" i="8" s="1"/>
  <c r="I62" i="8" a="1"/>
  <c r="I62" i="8" s="1"/>
  <c r="H62" i="8"/>
  <c r="J61" i="8" a="1"/>
  <c r="J61" i="8" s="1"/>
  <c r="I61" i="8" a="1"/>
  <c r="I61" i="8" s="1"/>
  <c r="H61" i="8"/>
  <c r="J60" i="8" a="1"/>
  <c r="J60" i="8" s="1"/>
  <c r="I60" i="8" a="1"/>
  <c r="I60" i="8" s="1"/>
  <c r="H60" i="8"/>
  <c r="J59" i="8" a="1"/>
  <c r="J59" i="8" s="1"/>
  <c r="I59" i="8" a="1"/>
  <c r="I59" i="8" s="1"/>
  <c r="H59" i="8"/>
  <c r="J58" i="8" a="1"/>
  <c r="J58" i="8" s="1"/>
  <c r="I58" i="8" a="1"/>
  <c r="I58" i="8" s="1"/>
  <c r="H58" i="8"/>
  <c r="J57" i="8" a="1"/>
  <c r="J57" i="8" s="1"/>
  <c r="I57" i="8" a="1"/>
  <c r="I57" i="8" s="1"/>
  <c r="H57" i="8"/>
  <c r="J56" i="8" a="1"/>
  <c r="J56" i="8" s="1"/>
  <c r="I56" i="8" a="1"/>
  <c r="I56" i="8" s="1"/>
  <c r="H56" i="8"/>
  <c r="J55" i="8" a="1"/>
  <c r="J55" i="8" s="1"/>
  <c r="I55" i="8" a="1"/>
  <c r="I55" i="8" s="1"/>
  <c r="H55" i="8"/>
  <c r="J54" i="8" a="1"/>
  <c r="J54" i="8" s="1"/>
  <c r="I54" i="8" a="1"/>
  <c r="I54" i="8" s="1"/>
  <c r="H54" i="8"/>
  <c r="J53" i="8" a="1"/>
  <c r="J53" i="8" s="1"/>
  <c r="I53" i="8" a="1"/>
  <c r="I53" i="8" s="1"/>
  <c r="H53" i="8"/>
  <c r="J52" i="8" a="1"/>
  <c r="J52" i="8" s="1"/>
  <c r="I52" i="8" a="1"/>
  <c r="I52" i="8" s="1"/>
  <c r="H52" i="8"/>
  <c r="J51" i="8" a="1"/>
  <c r="J51" i="8" s="1"/>
  <c r="I51" i="8" a="1"/>
  <c r="I51" i="8" s="1"/>
  <c r="H51" i="8"/>
  <c r="J50" i="8" a="1"/>
  <c r="J50" i="8" s="1"/>
  <c r="I50" i="8" a="1"/>
  <c r="I50" i="8" s="1"/>
  <c r="H50" i="8"/>
  <c r="J49" i="8" a="1"/>
  <c r="J49" i="8" s="1"/>
  <c r="I49" i="8" a="1"/>
  <c r="I49" i="8" s="1"/>
  <c r="H49" i="8"/>
  <c r="J48" i="8" a="1"/>
  <c r="J48" i="8" s="1"/>
  <c r="I48" i="8" a="1"/>
  <c r="I48" i="8" s="1"/>
  <c r="H48" i="8"/>
  <c r="J47" i="8" a="1"/>
  <c r="J47" i="8" s="1"/>
  <c r="I47" i="8" a="1"/>
  <c r="I47" i="8" s="1"/>
  <c r="H47" i="8"/>
  <c r="J46" i="8" a="1"/>
  <c r="J46" i="8" s="1"/>
  <c r="I46" i="8" a="1"/>
  <c r="I46" i="8" s="1"/>
  <c r="H46" i="8"/>
  <c r="J45" i="8" a="1"/>
  <c r="J45" i="8" s="1"/>
  <c r="I45" i="8" a="1"/>
  <c r="I45" i="8" s="1"/>
  <c r="H45" i="8"/>
  <c r="J44" i="8" a="1"/>
  <c r="J44" i="8" s="1"/>
  <c r="I44" i="8" a="1"/>
  <c r="I44" i="8" s="1"/>
  <c r="H44" i="8"/>
  <c r="J43" i="8" a="1"/>
  <c r="J43" i="8" s="1"/>
  <c r="I43" i="8" a="1"/>
  <c r="I43" i="8" s="1"/>
  <c r="H43" i="8"/>
  <c r="J42" i="8" a="1"/>
  <c r="J42" i="8" s="1"/>
  <c r="I42" i="8" a="1"/>
  <c r="I42" i="8" s="1"/>
  <c r="H42" i="8"/>
  <c r="J41" i="8" a="1"/>
  <c r="J41" i="8" s="1"/>
  <c r="I41" i="8" a="1"/>
  <c r="I41" i="8" s="1"/>
  <c r="H41" i="8"/>
  <c r="J40" i="8" a="1"/>
  <c r="J40" i="8" s="1"/>
  <c r="I40" i="8" a="1"/>
  <c r="I40" i="8" s="1"/>
  <c r="H40" i="8"/>
  <c r="J39" i="8" a="1"/>
  <c r="J39" i="8" s="1"/>
  <c r="I39" i="8" a="1"/>
  <c r="I39" i="8" s="1"/>
  <c r="H39" i="8"/>
  <c r="J38" i="8" a="1"/>
  <c r="J38" i="8" s="1"/>
  <c r="I38" i="8" a="1"/>
  <c r="I38" i="8" s="1"/>
  <c r="H38" i="8"/>
  <c r="J37" i="8" a="1"/>
  <c r="J37" i="8" s="1"/>
  <c r="I37" i="8" a="1"/>
  <c r="I37" i="8" s="1"/>
  <c r="H37" i="8"/>
  <c r="J36" i="8" a="1"/>
  <c r="J36" i="8" s="1"/>
  <c r="I36" i="8" a="1"/>
  <c r="I36" i="8" s="1"/>
  <c r="H36" i="8"/>
  <c r="J35" i="8" a="1"/>
  <c r="J35" i="8" s="1"/>
  <c r="I35" i="8" a="1"/>
  <c r="I35" i="8" s="1"/>
  <c r="H35" i="8"/>
  <c r="J34" i="8" a="1"/>
  <c r="J34" i="8" s="1"/>
  <c r="I34" i="8" a="1"/>
  <c r="I34" i="8" s="1"/>
  <c r="H34" i="8"/>
  <c r="J33" i="8" a="1"/>
  <c r="J33" i="8" s="1"/>
  <c r="I33" i="8" a="1"/>
  <c r="I33" i="8" s="1"/>
  <c r="H33" i="8"/>
  <c r="J32" i="8" a="1"/>
  <c r="J32" i="8" s="1"/>
  <c r="I32" i="8" a="1"/>
  <c r="I32" i="8" s="1"/>
  <c r="H32" i="8"/>
  <c r="J31" i="8" a="1"/>
  <c r="J31" i="8" s="1"/>
  <c r="I31" i="8" a="1"/>
  <c r="I31" i="8" s="1"/>
  <c r="H31" i="8"/>
  <c r="J30" i="8" a="1"/>
  <c r="J30" i="8" s="1"/>
  <c r="I30" i="8" a="1"/>
  <c r="I30" i="8" s="1"/>
  <c r="H30" i="8"/>
  <c r="J29" i="8" a="1"/>
  <c r="J29" i="8" s="1"/>
  <c r="I29" i="8" a="1"/>
  <c r="I29" i="8" s="1"/>
  <c r="H29" i="8"/>
  <c r="J28" i="8" a="1"/>
  <c r="J28" i="8" s="1"/>
  <c r="I28" i="8" a="1"/>
  <c r="I28" i="8" s="1"/>
  <c r="H28" i="8"/>
  <c r="J27" i="8" a="1"/>
  <c r="J27" i="8" s="1"/>
  <c r="I27" i="8" a="1"/>
  <c r="I27" i="8" s="1"/>
  <c r="H27" i="8"/>
  <c r="J26" i="8" a="1"/>
  <c r="J26" i="8" s="1"/>
  <c r="I26" i="8" a="1"/>
  <c r="I26" i="8" s="1"/>
  <c r="H26" i="8"/>
  <c r="J25" i="8" a="1"/>
  <c r="J25" i="8" s="1"/>
  <c r="I25" i="8" a="1"/>
  <c r="I25" i="8" s="1"/>
  <c r="H25" i="8"/>
  <c r="J24" i="8" a="1"/>
  <c r="J24" i="8" s="1"/>
  <c r="I24" i="8" a="1"/>
  <c r="I24" i="8" s="1"/>
  <c r="H24" i="8"/>
  <c r="J23" i="8" a="1"/>
  <c r="J23" i="8" s="1"/>
  <c r="I23" i="8" a="1"/>
  <c r="I23" i="8" s="1"/>
  <c r="H23" i="8"/>
  <c r="C23" i="8"/>
  <c r="J22" i="8" a="1"/>
  <c r="J22" i="8" s="1"/>
  <c r="I22" i="8" a="1"/>
  <c r="I22" i="8" s="1"/>
  <c r="H22" i="8"/>
  <c r="C22" i="8"/>
  <c r="J21" i="8" a="1"/>
  <c r="J21" i="8" s="1"/>
  <c r="I21" i="8" a="1"/>
  <c r="I21" i="8" s="1"/>
  <c r="H21" i="8"/>
  <c r="C21" i="8"/>
  <c r="J20" i="8" a="1"/>
  <c r="J20" i="8" s="1"/>
  <c r="I20" i="8" a="1"/>
  <c r="I20" i="8" s="1"/>
  <c r="H20" i="8"/>
  <c r="C20" i="8"/>
  <c r="J19" i="8" a="1"/>
  <c r="J19" i="8" s="1"/>
  <c r="I19" i="8" a="1"/>
  <c r="I19" i="8" s="1"/>
  <c r="H19" i="8"/>
  <c r="C19" i="8"/>
  <c r="J18" i="8" a="1"/>
  <c r="J18" i="8" s="1"/>
  <c r="I18" i="8" a="1"/>
  <c r="I18" i="8" s="1"/>
  <c r="H18" i="8"/>
  <c r="C18" i="8"/>
  <c r="J17" i="8" a="1"/>
  <c r="J17" i="8" s="1"/>
  <c r="I17" i="8" a="1"/>
  <c r="I17" i="8" s="1"/>
  <c r="H17" i="8"/>
  <c r="C17" i="8"/>
  <c r="J16" i="8" a="1"/>
  <c r="J16" i="8" s="1"/>
  <c r="I16" i="8" a="1"/>
  <c r="I16" i="8" s="1"/>
  <c r="H16" i="8"/>
  <c r="C16" i="8"/>
  <c r="J15" i="8" a="1"/>
  <c r="J15" i="8" s="1"/>
  <c r="I15" i="8" a="1"/>
  <c r="I15" i="8" s="1"/>
  <c r="H15" i="8"/>
  <c r="C15" i="8"/>
  <c r="J14" i="8" a="1"/>
  <c r="J14" i="8" s="1"/>
  <c r="I14" i="8" a="1"/>
  <c r="I14" i="8" s="1"/>
  <c r="H14" i="8"/>
  <c r="C14" i="8"/>
  <c r="J13" i="8" a="1"/>
  <c r="J13" i="8" s="1"/>
  <c r="I13" i="8" a="1"/>
  <c r="I13" i="8" s="1"/>
  <c r="H13" i="8"/>
  <c r="C13" i="8"/>
  <c r="J12" i="8" a="1"/>
  <c r="J12" i="8" s="1"/>
  <c r="I12" i="8" a="1"/>
  <c r="I12" i="8" s="1"/>
  <c r="H12" i="8"/>
  <c r="C12" i="8"/>
  <c r="J11" i="8" a="1"/>
  <c r="J11" i="8" s="1"/>
  <c r="I11" i="8" a="1"/>
  <c r="I11" i="8" s="1"/>
  <c r="H11" i="8"/>
  <c r="J10" i="8" a="1"/>
  <c r="J10" i="8" s="1"/>
  <c r="I10" i="8" a="1"/>
  <c r="I10" i="8" s="1"/>
  <c r="H10" i="8"/>
  <c r="J9" i="8" a="1"/>
  <c r="J9" i="8" s="1"/>
  <c r="I9" i="8" a="1"/>
  <c r="I9" i="8" s="1"/>
  <c r="H9" i="8"/>
  <c r="J8" i="8" a="1"/>
  <c r="J8" i="8" s="1"/>
  <c r="I8" i="8" a="1"/>
  <c r="I8" i="8" s="1"/>
  <c r="H8" i="8"/>
  <c r="D8" i="8"/>
  <c r="J7" i="8" a="1"/>
  <c r="J7" i="8" s="1"/>
  <c r="I7" i="8" a="1"/>
  <c r="I7" i="8" s="1"/>
  <c r="H7" i="8"/>
  <c r="J6" i="8" a="1"/>
  <c r="J6" i="8" s="1"/>
  <c r="I6" i="8" a="1"/>
  <c r="I6" i="8" s="1"/>
  <c r="H6" i="8"/>
  <c r="J5" i="8" a="1"/>
  <c r="J5" i="8" s="1"/>
  <c r="I5" i="8" a="1"/>
  <c r="I5" i="8" s="1"/>
  <c r="H5" i="8"/>
  <c r="D5" i="8"/>
  <c r="J4" i="8" a="1"/>
  <c r="J4" i="8" s="1"/>
  <c r="I4" i="8" a="1"/>
  <c r="I4" i="8" s="1"/>
  <c r="H4" i="8"/>
  <c r="J3" i="8" a="1"/>
  <c r="J3" i="8" s="1"/>
  <c r="I3" i="8" a="1"/>
  <c r="I3" i="8" s="1"/>
  <c r="H3" i="8"/>
  <c r="D3" i="8"/>
  <c r="J2" i="8" a="1"/>
  <c r="J2" i="8" s="1"/>
  <c r="I2" i="8" a="1"/>
  <c r="I2" i="8" s="1"/>
  <c r="H2" i="8"/>
  <c r="D2" i="8"/>
  <c r="J366" i="7" a="1"/>
  <c r="J366" i="7" s="1"/>
  <c r="H366" i="7"/>
  <c r="J365" i="7" a="1"/>
  <c r="J365" i="7" s="1"/>
  <c r="I365" i="7" a="1"/>
  <c r="I365" i="7" s="1"/>
  <c r="H365" i="7"/>
  <c r="I364" i="7" a="1"/>
  <c r="I364" i="7" s="1"/>
  <c r="H364" i="7"/>
  <c r="J363" i="7" a="1"/>
  <c r="J363" i="7" s="1"/>
  <c r="I363" i="7" a="1"/>
  <c r="I363" i="7" s="1"/>
  <c r="H363" i="7"/>
  <c r="J362" i="7" a="1"/>
  <c r="J362" i="7" s="1"/>
  <c r="I362" i="7" a="1"/>
  <c r="I362" i="7" s="1"/>
  <c r="H362" i="7"/>
  <c r="J361" i="7" a="1"/>
  <c r="J361" i="7" s="1"/>
  <c r="I361" i="7" a="1"/>
  <c r="I361" i="7" s="1"/>
  <c r="H361" i="7"/>
  <c r="J360" i="7" a="1"/>
  <c r="J360" i="7" s="1"/>
  <c r="I360" i="7" a="1"/>
  <c r="I360" i="7" s="1"/>
  <c r="H360" i="7"/>
  <c r="J359" i="7" a="1"/>
  <c r="J359" i="7" s="1"/>
  <c r="I359" i="7" a="1"/>
  <c r="I359" i="7" s="1"/>
  <c r="H359" i="7"/>
  <c r="J358" i="7" a="1"/>
  <c r="J358" i="7" s="1"/>
  <c r="I358" i="7" a="1"/>
  <c r="I358" i="7" s="1"/>
  <c r="H358" i="7"/>
  <c r="J357" i="7" a="1"/>
  <c r="J357" i="7" s="1"/>
  <c r="I357" i="7" a="1"/>
  <c r="I357" i="7" s="1"/>
  <c r="H357" i="7"/>
  <c r="J356" i="7" a="1"/>
  <c r="J356" i="7" s="1"/>
  <c r="I356" i="7" a="1"/>
  <c r="I356" i="7" s="1"/>
  <c r="H356" i="7"/>
  <c r="J355" i="7" a="1"/>
  <c r="J355" i="7" s="1"/>
  <c r="I355" i="7" a="1"/>
  <c r="I355" i="7" s="1"/>
  <c r="H355" i="7"/>
  <c r="J354" i="7" a="1"/>
  <c r="J354" i="7" s="1"/>
  <c r="I354" i="7" a="1"/>
  <c r="I354" i="7" s="1"/>
  <c r="H354" i="7"/>
  <c r="J353" i="7" a="1"/>
  <c r="J353" i="7" s="1"/>
  <c r="I353" i="7" a="1"/>
  <c r="I353" i="7" s="1"/>
  <c r="H353" i="7"/>
  <c r="J352" i="7" a="1"/>
  <c r="J352" i="7" s="1"/>
  <c r="I352" i="7" a="1"/>
  <c r="I352" i="7" s="1"/>
  <c r="H352" i="7"/>
  <c r="J351" i="7" a="1"/>
  <c r="J351" i="7" s="1"/>
  <c r="I351" i="7" a="1"/>
  <c r="I351" i="7" s="1"/>
  <c r="H351" i="7"/>
  <c r="J350" i="7" a="1"/>
  <c r="J350" i="7" s="1"/>
  <c r="I350" i="7" a="1"/>
  <c r="I350" i="7" s="1"/>
  <c r="H350" i="7"/>
  <c r="J349" i="7" a="1"/>
  <c r="J349" i="7" s="1"/>
  <c r="I349" i="7" a="1"/>
  <c r="I349" i="7" s="1"/>
  <c r="H349" i="7"/>
  <c r="J348" i="7" a="1"/>
  <c r="J348" i="7" s="1"/>
  <c r="I348" i="7" a="1"/>
  <c r="I348" i="7" s="1"/>
  <c r="H348" i="7"/>
  <c r="J347" i="7" a="1"/>
  <c r="J347" i="7" s="1"/>
  <c r="I347" i="7" a="1"/>
  <c r="I347" i="7" s="1"/>
  <c r="H347" i="7"/>
  <c r="J346" i="7" a="1"/>
  <c r="J346" i="7" s="1"/>
  <c r="I346" i="7" a="1"/>
  <c r="I346" i="7" s="1"/>
  <c r="H346" i="7"/>
  <c r="J345" i="7" a="1"/>
  <c r="J345" i="7" s="1"/>
  <c r="I345" i="7" a="1"/>
  <c r="I345" i="7" s="1"/>
  <c r="H345" i="7"/>
  <c r="J344" i="7" a="1"/>
  <c r="J344" i="7" s="1"/>
  <c r="I344" i="7" a="1"/>
  <c r="I344" i="7" s="1"/>
  <c r="H344" i="7"/>
  <c r="J343" i="7" a="1"/>
  <c r="J343" i="7" s="1"/>
  <c r="I343" i="7" a="1"/>
  <c r="I343" i="7" s="1"/>
  <c r="H343" i="7"/>
  <c r="J342" i="7" a="1"/>
  <c r="J342" i="7" s="1"/>
  <c r="I342" i="7" a="1"/>
  <c r="I342" i="7" s="1"/>
  <c r="H342" i="7"/>
  <c r="J341" i="7" a="1"/>
  <c r="J341" i="7" s="1"/>
  <c r="I341" i="7" a="1"/>
  <c r="I341" i="7" s="1"/>
  <c r="H341" i="7"/>
  <c r="J340" i="7" a="1"/>
  <c r="J340" i="7" s="1"/>
  <c r="I340" i="7" a="1"/>
  <c r="I340" i="7" s="1"/>
  <c r="H340" i="7"/>
  <c r="J339" i="7" a="1"/>
  <c r="J339" i="7" s="1"/>
  <c r="I339" i="7" a="1"/>
  <c r="I339" i="7" s="1"/>
  <c r="H339" i="7"/>
  <c r="J338" i="7" a="1"/>
  <c r="J338" i="7" s="1"/>
  <c r="I338" i="7" a="1"/>
  <c r="I338" i="7" s="1"/>
  <c r="H338" i="7"/>
  <c r="J337" i="7" a="1"/>
  <c r="J337" i="7" s="1"/>
  <c r="I337" i="7" a="1"/>
  <c r="I337" i="7" s="1"/>
  <c r="H337" i="7"/>
  <c r="J336" i="7" a="1"/>
  <c r="J336" i="7" s="1"/>
  <c r="I336" i="7" a="1"/>
  <c r="I336" i="7" s="1"/>
  <c r="H336" i="7"/>
  <c r="J335" i="7" a="1"/>
  <c r="J335" i="7" s="1"/>
  <c r="I335" i="7" a="1"/>
  <c r="I335" i="7" s="1"/>
  <c r="H335" i="7"/>
  <c r="J334" i="7" a="1"/>
  <c r="J334" i="7" s="1"/>
  <c r="I334" i="7" a="1"/>
  <c r="I334" i="7" s="1"/>
  <c r="H334" i="7"/>
  <c r="J333" i="7" a="1"/>
  <c r="J333" i="7" s="1"/>
  <c r="I333" i="7" a="1"/>
  <c r="I333" i="7" s="1"/>
  <c r="H333" i="7"/>
  <c r="J332" i="7" a="1"/>
  <c r="J332" i="7" s="1"/>
  <c r="I332" i="7" a="1"/>
  <c r="I332" i="7" s="1"/>
  <c r="H332" i="7"/>
  <c r="J331" i="7" a="1"/>
  <c r="J331" i="7" s="1"/>
  <c r="I331" i="7" a="1"/>
  <c r="I331" i="7" s="1"/>
  <c r="H331" i="7"/>
  <c r="J330" i="7" a="1"/>
  <c r="J330" i="7" s="1"/>
  <c r="I330" i="7" a="1"/>
  <c r="I330" i="7" s="1"/>
  <c r="H330" i="7"/>
  <c r="J329" i="7" a="1"/>
  <c r="J329" i="7" s="1"/>
  <c r="I329" i="7" a="1"/>
  <c r="I329" i="7" s="1"/>
  <c r="H329" i="7"/>
  <c r="J328" i="7" a="1"/>
  <c r="J328" i="7" s="1"/>
  <c r="I328" i="7" a="1"/>
  <c r="I328" i="7" s="1"/>
  <c r="H328" i="7"/>
  <c r="J327" i="7" a="1"/>
  <c r="J327" i="7" s="1"/>
  <c r="I327" i="7" a="1"/>
  <c r="I327" i="7" s="1"/>
  <c r="H327" i="7"/>
  <c r="J326" i="7" a="1"/>
  <c r="J326" i="7" s="1"/>
  <c r="I326" i="7" a="1"/>
  <c r="I326" i="7" s="1"/>
  <c r="H326" i="7"/>
  <c r="J325" i="7" a="1"/>
  <c r="J325" i="7" s="1"/>
  <c r="I325" i="7" a="1"/>
  <c r="I325" i="7" s="1"/>
  <c r="H325" i="7"/>
  <c r="J324" i="7" a="1"/>
  <c r="J324" i="7" s="1"/>
  <c r="I324" i="7" a="1"/>
  <c r="I324" i="7" s="1"/>
  <c r="H324" i="7"/>
  <c r="J323" i="7" a="1"/>
  <c r="J323" i="7" s="1"/>
  <c r="I323" i="7" a="1"/>
  <c r="I323" i="7" s="1"/>
  <c r="H323" i="7"/>
  <c r="J322" i="7" a="1"/>
  <c r="J322" i="7" s="1"/>
  <c r="I322" i="7" a="1"/>
  <c r="I322" i="7" s="1"/>
  <c r="H322" i="7"/>
  <c r="J321" i="7" a="1"/>
  <c r="J321" i="7" s="1"/>
  <c r="I321" i="7" a="1"/>
  <c r="I321" i="7" s="1"/>
  <c r="H321" i="7"/>
  <c r="J320" i="7" a="1"/>
  <c r="J320" i="7" s="1"/>
  <c r="I320" i="7" a="1"/>
  <c r="I320" i="7" s="1"/>
  <c r="H320" i="7"/>
  <c r="J319" i="7" a="1"/>
  <c r="J319" i="7" s="1"/>
  <c r="I319" i="7" a="1"/>
  <c r="I319" i="7" s="1"/>
  <c r="H319" i="7"/>
  <c r="J318" i="7" a="1"/>
  <c r="J318" i="7" s="1"/>
  <c r="I318" i="7" a="1"/>
  <c r="I318" i="7" s="1"/>
  <c r="H318" i="7"/>
  <c r="J317" i="7" a="1"/>
  <c r="J317" i="7" s="1"/>
  <c r="I317" i="7" a="1"/>
  <c r="I317" i="7" s="1"/>
  <c r="H317" i="7"/>
  <c r="J316" i="7" a="1"/>
  <c r="J316" i="7" s="1"/>
  <c r="I316" i="7" a="1"/>
  <c r="I316" i="7" s="1"/>
  <c r="H316" i="7"/>
  <c r="J315" i="7" a="1"/>
  <c r="J315" i="7" s="1"/>
  <c r="I315" i="7" a="1"/>
  <c r="I315" i="7" s="1"/>
  <c r="H315" i="7"/>
  <c r="J314" i="7" a="1"/>
  <c r="J314" i="7" s="1"/>
  <c r="I314" i="7" a="1"/>
  <c r="I314" i="7" s="1"/>
  <c r="H314" i="7"/>
  <c r="J313" i="7" a="1"/>
  <c r="J313" i="7" s="1"/>
  <c r="I313" i="7" a="1"/>
  <c r="I313" i="7" s="1"/>
  <c r="H313" i="7"/>
  <c r="J312" i="7" a="1"/>
  <c r="J312" i="7" s="1"/>
  <c r="I312" i="7" a="1"/>
  <c r="I312" i="7" s="1"/>
  <c r="H312" i="7"/>
  <c r="J311" i="7" a="1"/>
  <c r="J311" i="7" s="1"/>
  <c r="I311" i="7" a="1"/>
  <c r="I311" i="7" s="1"/>
  <c r="H311" i="7"/>
  <c r="J310" i="7" a="1"/>
  <c r="J310" i="7" s="1"/>
  <c r="I310" i="7" a="1"/>
  <c r="I310" i="7" s="1"/>
  <c r="H310" i="7"/>
  <c r="J309" i="7" a="1"/>
  <c r="J309" i="7" s="1"/>
  <c r="I309" i="7" a="1"/>
  <c r="I309" i="7" s="1"/>
  <c r="H309" i="7"/>
  <c r="J308" i="7" a="1"/>
  <c r="J308" i="7" s="1"/>
  <c r="I308" i="7" a="1"/>
  <c r="I308" i="7" s="1"/>
  <c r="H308" i="7"/>
  <c r="J307" i="7" a="1"/>
  <c r="J307" i="7" s="1"/>
  <c r="I307" i="7" a="1"/>
  <c r="I307" i="7" s="1"/>
  <c r="H307" i="7"/>
  <c r="J306" i="7" a="1"/>
  <c r="J306" i="7" s="1"/>
  <c r="I306" i="7" a="1"/>
  <c r="I306" i="7" s="1"/>
  <c r="H306" i="7"/>
  <c r="J305" i="7" a="1"/>
  <c r="J305" i="7" s="1"/>
  <c r="I305" i="7" a="1"/>
  <c r="I305" i="7" s="1"/>
  <c r="H305" i="7"/>
  <c r="J304" i="7" a="1"/>
  <c r="J304" i="7" s="1"/>
  <c r="I304" i="7" a="1"/>
  <c r="I304" i="7" s="1"/>
  <c r="H304" i="7"/>
  <c r="J303" i="7" a="1"/>
  <c r="J303" i="7" s="1"/>
  <c r="I303" i="7" a="1"/>
  <c r="I303" i="7" s="1"/>
  <c r="H303" i="7"/>
  <c r="J302" i="7" a="1"/>
  <c r="J302" i="7" s="1"/>
  <c r="I302" i="7" a="1"/>
  <c r="I302" i="7" s="1"/>
  <c r="H302" i="7"/>
  <c r="J301" i="7" a="1"/>
  <c r="J301" i="7" s="1"/>
  <c r="I301" i="7" a="1"/>
  <c r="I301" i="7" s="1"/>
  <c r="H301" i="7"/>
  <c r="J300" i="7" a="1"/>
  <c r="J300" i="7" s="1"/>
  <c r="I300" i="7" a="1"/>
  <c r="I300" i="7" s="1"/>
  <c r="H300" i="7"/>
  <c r="J299" i="7" a="1"/>
  <c r="J299" i="7" s="1"/>
  <c r="I299" i="7" a="1"/>
  <c r="I299" i="7" s="1"/>
  <c r="H299" i="7"/>
  <c r="J298" i="7" a="1"/>
  <c r="J298" i="7" s="1"/>
  <c r="I298" i="7" a="1"/>
  <c r="I298" i="7" s="1"/>
  <c r="H298" i="7"/>
  <c r="J297" i="7" a="1"/>
  <c r="J297" i="7" s="1"/>
  <c r="I297" i="7" a="1"/>
  <c r="I297" i="7" s="1"/>
  <c r="H297" i="7"/>
  <c r="J296" i="7" a="1"/>
  <c r="J296" i="7" s="1"/>
  <c r="I296" i="7" a="1"/>
  <c r="I296" i="7" s="1"/>
  <c r="H296" i="7"/>
  <c r="J295" i="7" a="1"/>
  <c r="J295" i="7" s="1"/>
  <c r="I295" i="7" a="1"/>
  <c r="I295" i="7" s="1"/>
  <c r="H295" i="7"/>
  <c r="J294" i="7" a="1"/>
  <c r="J294" i="7" s="1"/>
  <c r="I294" i="7" a="1"/>
  <c r="I294" i="7" s="1"/>
  <c r="H294" i="7"/>
  <c r="J293" i="7" a="1"/>
  <c r="J293" i="7" s="1"/>
  <c r="I293" i="7" a="1"/>
  <c r="I293" i="7" s="1"/>
  <c r="H293" i="7"/>
  <c r="J292" i="7" a="1"/>
  <c r="J292" i="7" s="1"/>
  <c r="I292" i="7" a="1"/>
  <c r="I292" i="7" s="1"/>
  <c r="H292" i="7"/>
  <c r="J291" i="7" a="1"/>
  <c r="J291" i="7" s="1"/>
  <c r="I291" i="7" a="1"/>
  <c r="I291" i="7" s="1"/>
  <c r="H291" i="7"/>
  <c r="J290" i="7" a="1"/>
  <c r="J290" i="7" s="1"/>
  <c r="I290" i="7" a="1"/>
  <c r="I290" i="7" s="1"/>
  <c r="H290" i="7"/>
  <c r="J289" i="7" a="1"/>
  <c r="J289" i="7" s="1"/>
  <c r="I289" i="7" a="1"/>
  <c r="I289" i="7" s="1"/>
  <c r="H289" i="7"/>
  <c r="J288" i="7" a="1"/>
  <c r="J288" i="7" s="1"/>
  <c r="I288" i="7" a="1"/>
  <c r="I288" i="7" s="1"/>
  <c r="H288" i="7"/>
  <c r="J287" i="7" a="1"/>
  <c r="J287" i="7" s="1"/>
  <c r="I287" i="7" a="1"/>
  <c r="I287" i="7" s="1"/>
  <c r="H287" i="7"/>
  <c r="J286" i="7" a="1"/>
  <c r="J286" i="7" s="1"/>
  <c r="I286" i="7" a="1"/>
  <c r="I286" i="7" s="1"/>
  <c r="H286" i="7"/>
  <c r="J285" i="7" a="1"/>
  <c r="J285" i="7" s="1"/>
  <c r="I285" i="7" a="1"/>
  <c r="I285" i="7" s="1"/>
  <c r="H285" i="7"/>
  <c r="J284" i="7" a="1"/>
  <c r="J284" i="7" s="1"/>
  <c r="I284" i="7" a="1"/>
  <c r="I284" i="7" s="1"/>
  <c r="H284" i="7"/>
  <c r="J283" i="7" a="1"/>
  <c r="J283" i="7" s="1"/>
  <c r="I283" i="7" a="1"/>
  <c r="I283" i="7" s="1"/>
  <c r="H283" i="7"/>
  <c r="J282" i="7" a="1"/>
  <c r="J282" i="7" s="1"/>
  <c r="I282" i="7" a="1"/>
  <c r="I282" i="7" s="1"/>
  <c r="H282" i="7"/>
  <c r="J281" i="7" a="1"/>
  <c r="J281" i="7" s="1"/>
  <c r="I281" i="7" a="1"/>
  <c r="I281" i="7" s="1"/>
  <c r="H281" i="7"/>
  <c r="J280" i="7" a="1"/>
  <c r="J280" i="7" s="1"/>
  <c r="I280" i="7" a="1"/>
  <c r="I280" i="7" s="1"/>
  <c r="H280" i="7"/>
  <c r="J279" i="7" a="1"/>
  <c r="J279" i="7" s="1"/>
  <c r="I279" i="7" a="1"/>
  <c r="I279" i="7" s="1"/>
  <c r="H279" i="7"/>
  <c r="J278" i="7" a="1"/>
  <c r="J278" i="7" s="1"/>
  <c r="I278" i="7" a="1"/>
  <c r="I278" i="7" s="1"/>
  <c r="H278" i="7"/>
  <c r="J277" i="7" a="1"/>
  <c r="J277" i="7" s="1"/>
  <c r="I277" i="7" a="1"/>
  <c r="I277" i="7" s="1"/>
  <c r="H277" i="7"/>
  <c r="J276" i="7" a="1"/>
  <c r="J276" i="7" s="1"/>
  <c r="I276" i="7" a="1"/>
  <c r="I276" i="7" s="1"/>
  <c r="H276" i="7"/>
  <c r="J275" i="7" a="1"/>
  <c r="J275" i="7" s="1"/>
  <c r="I275" i="7" a="1"/>
  <c r="I275" i="7" s="1"/>
  <c r="H275" i="7"/>
  <c r="J274" i="7" a="1"/>
  <c r="J274" i="7" s="1"/>
  <c r="I274" i="7" a="1"/>
  <c r="I274" i="7" s="1"/>
  <c r="H274" i="7"/>
  <c r="J273" i="7" a="1"/>
  <c r="J273" i="7" s="1"/>
  <c r="I273" i="7" a="1"/>
  <c r="I273" i="7" s="1"/>
  <c r="H273" i="7"/>
  <c r="J272" i="7" a="1"/>
  <c r="J272" i="7" s="1"/>
  <c r="I272" i="7" a="1"/>
  <c r="I272" i="7" s="1"/>
  <c r="H272" i="7"/>
  <c r="J271" i="7" a="1"/>
  <c r="J271" i="7" s="1"/>
  <c r="I271" i="7" a="1"/>
  <c r="I271" i="7" s="1"/>
  <c r="H271" i="7"/>
  <c r="J270" i="7" a="1"/>
  <c r="J270" i="7" s="1"/>
  <c r="I270" i="7" a="1"/>
  <c r="I270" i="7" s="1"/>
  <c r="H270" i="7"/>
  <c r="J269" i="7" a="1"/>
  <c r="J269" i="7" s="1"/>
  <c r="I269" i="7" a="1"/>
  <c r="I269" i="7" s="1"/>
  <c r="H269" i="7"/>
  <c r="J268" i="7" a="1"/>
  <c r="J268" i="7" s="1"/>
  <c r="I268" i="7" a="1"/>
  <c r="I268" i="7" s="1"/>
  <c r="H268" i="7"/>
  <c r="J267" i="7" a="1"/>
  <c r="J267" i="7" s="1"/>
  <c r="I267" i="7" a="1"/>
  <c r="I267" i="7" s="1"/>
  <c r="H267" i="7"/>
  <c r="J266" i="7" a="1"/>
  <c r="J266" i="7" s="1"/>
  <c r="I266" i="7" a="1"/>
  <c r="I266" i="7" s="1"/>
  <c r="H266" i="7"/>
  <c r="J265" i="7" a="1"/>
  <c r="J265" i="7" s="1"/>
  <c r="I265" i="7" a="1"/>
  <c r="I265" i="7" s="1"/>
  <c r="H265" i="7"/>
  <c r="J264" i="7" a="1"/>
  <c r="J264" i="7" s="1"/>
  <c r="I264" i="7" a="1"/>
  <c r="I264" i="7" s="1"/>
  <c r="H264" i="7"/>
  <c r="J263" i="7" a="1"/>
  <c r="J263" i="7" s="1"/>
  <c r="I263" i="7" a="1"/>
  <c r="I263" i="7" s="1"/>
  <c r="H263" i="7"/>
  <c r="J262" i="7" a="1"/>
  <c r="J262" i="7" s="1"/>
  <c r="I262" i="7" a="1"/>
  <c r="I262" i="7" s="1"/>
  <c r="H262" i="7"/>
  <c r="J261" i="7" a="1"/>
  <c r="J261" i="7" s="1"/>
  <c r="I261" i="7" a="1"/>
  <c r="I261" i="7" s="1"/>
  <c r="H261" i="7"/>
  <c r="J260" i="7" a="1"/>
  <c r="J260" i="7" s="1"/>
  <c r="I260" i="7" a="1"/>
  <c r="I260" i="7" s="1"/>
  <c r="H260" i="7"/>
  <c r="J259" i="7" a="1"/>
  <c r="J259" i="7" s="1"/>
  <c r="I259" i="7" a="1"/>
  <c r="I259" i="7" s="1"/>
  <c r="H259" i="7"/>
  <c r="J258" i="7" a="1"/>
  <c r="J258" i="7" s="1"/>
  <c r="I258" i="7" a="1"/>
  <c r="I258" i="7" s="1"/>
  <c r="H258" i="7"/>
  <c r="J257" i="7" a="1"/>
  <c r="J257" i="7" s="1"/>
  <c r="I257" i="7" a="1"/>
  <c r="I257" i="7" s="1"/>
  <c r="H257" i="7"/>
  <c r="J256" i="7" a="1"/>
  <c r="J256" i="7" s="1"/>
  <c r="I256" i="7" a="1"/>
  <c r="I256" i="7" s="1"/>
  <c r="H256" i="7"/>
  <c r="J255" i="7" a="1"/>
  <c r="J255" i="7" s="1"/>
  <c r="I255" i="7" a="1"/>
  <c r="I255" i="7" s="1"/>
  <c r="H255" i="7"/>
  <c r="J254" i="7" a="1"/>
  <c r="J254" i="7" s="1"/>
  <c r="I254" i="7" a="1"/>
  <c r="I254" i="7" s="1"/>
  <c r="H254" i="7"/>
  <c r="J253" i="7" a="1"/>
  <c r="J253" i="7" s="1"/>
  <c r="I253" i="7" a="1"/>
  <c r="I253" i="7" s="1"/>
  <c r="H253" i="7"/>
  <c r="J252" i="7" a="1"/>
  <c r="J252" i="7" s="1"/>
  <c r="I252" i="7" a="1"/>
  <c r="I252" i="7" s="1"/>
  <c r="H252" i="7"/>
  <c r="J251" i="7" a="1"/>
  <c r="J251" i="7" s="1"/>
  <c r="I251" i="7" a="1"/>
  <c r="I251" i="7" s="1"/>
  <c r="H251" i="7"/>
  <c r="J250" i="7" a="1"/>
  <c r="J250" i="7" s="1"/>
  <c r="I250" i="7" a="1"/>
  <c r="I250" i="7" s="1"/>
  <c r="H250" i="7"/>
  <c r="J249" i="7" a="1"/>
  <c r="J249" i="7" s="1"/>
  <c r="I249" i="7" a="1"/>
  <c r="I249" i="7" s="1"/>
  <c r="H249" i="7"/>
  <c r="J248" i="7" a="1"/>
  <c r="J248" i="7" s="1"/>
  <c r="I248" i="7" a="1"/>
  <c r="I248" i="7" s="1"/>
  <c r="H248" i="7"/>
  <c r="J247" i="7" a="1"/>
  <c r="J247" i="7" s="1"/>
  <c r="I247" i="7" a="1"/>
  <c r="I247" i="7" s="1"/>
  <c r="H247" i="7"/>
  <c r="J246" i="7" a="1"/>
  <c r="J246" i="7" s="1"/>
  <c r="I246" i="7" a="1"/>
  <c r="I246" i="7" s="1"/>
  <c r="H246" i="7"/>
  <c r="J245" i="7" a="1"/>
  <c r="J245" i="7" s="1"/>
  <c r="I245" i="7" a="1"/>
  <c r="I245" i="7" s="1"/>
  <c r="H245" i="7"/>
  <c r="J244" i="7" a="1"/>
  <c r="J244" i="7" s="1"/>
  <c r="I244" i="7" a="1"/>
  <c r="I244" i="7" s="1"/>
  <c r="H244" i="7"/>
  <c r="J243" i="7" a="1"/>
  <c r="J243" i="7" s="1"/>
  <c r="I243" i="7" a="1"/>
  <c r="I243" i="7" s="1"/>
  <c r="H243" i="7"/>
  <c r="J242" i="7" a="1"/>
  <c r="J242" i="7" s="1"/>
  <c r="I242" i="7" a="1"/>
  <c r="I242" i="7" s="1"/>
  <c r="H242" i="7"/>
  <c r="J241" i="7" a="1"/>
  <c r="J241" i="7" s="1"/>
  <c r="I241" i="7" a="1"/>
  <c r="I241" i="7" s="1"/>
  <c r="H241" i="7"/>
  <c r="J240" i="7" a="1"/>
  <c r="J240" i="7" s="1"/>
  <c r="I240" i="7" a="1"/>
  <c r="I240" i="7" s="1"/>
  <c r="H240" i="7"/>
  <c r="J239" i="7" a="1"/>
  <c r="J239" i="7" s="1"/>
  <c r="I239" i="7" a="1"/>
  <c r="I239" i="7" s="1"/>
  <c r="H239" i="7"/>
  <c r="J238" i="7" a="1"/>
  <c r="J238" i="7" s="1"/>
  <c r="I238" i="7" a="1"/>
  <c r="I238" i="7" s="1"/>
  <c r="H238" i="7"/>
  <c r="J237" i="7" a="1"/>
  <c r="J237" i="7" s="1"/>
  <c r="I237" i="7" a="1"/>
  <c r="I237" i="7" s="1"/>
  <c r="H237" i="7"/>
  <c r="J236" i="7" a="1"/>
  <c r="J236" i="7" s="1"/>
  <c r="I236" i="7" a="1"/>
  <c r="I236" i="7" s="1"/>
  <c r="H236" i="7"/>
  <c r="J235" i="7" a="1"/>
  <c r="J235" i="7" s="1"/>
  <c r="I235" i="7" a="1"/>
  <c r="I235" i="7" s="1"/>
  <c r="H235" i="7"/>
  <c r="J234" i="7" a="1"/>
  <c r="J234" i="7" s="1"/>
  <c r="I234" i="7" a="1"/>
  <c r="I234" i="7" s="1"/>
  <c r="H234" i="7"/>
  <c r="J233" i="7" a="1"/>
  <c r="J233" i="7" s="1"/>
  <c r="I233" i="7" a="1"/>
  <c r="I233" i="7" s="1"/>
  <c r="H233" i="7"/>
  <c r="J232" i="7" a="1"/>
  <c r="J232" i="7" s="1"/>
  <c r="I232" i="7" a="1"/>
  <c r="I232" i="7" s="1"/>
  <c r="H232" i="7"/>
  <c r="J231" i="7" a="1"/>
  <c r="J231" i="7" s="1"/>
  <c r="I231" i="7" a="1"/>
  <c r="I231" i="7" s="1"/>
  <c r="H231" i="7"/>
  <c r="J230" i="7" a="1"/>
  <c r="J230" i="7" s="1"/>
  <c r="I230" i="7" a="1"/>
  <c r="I230" i="7" s="1"/>
  <c r="H230" i="7"/>
  <c r="J229" i="7" a="1"/>
  <c r="J229" i="7" s="1"/>
  <c r="I229" i="7" a="1"/>
  <c r="I229" i="7" s="1"/>
  <c r="H229" i="7"/>
  <c r="J228" i="7" a="1"/>
  <c r="J228" i="7" s="1"/>
  <c r="I228" i="7" a="1"/>
  <c r="I228" i="7" s="1"/>
  <c r="H228" i="7"/>
  <c r="J227" i="7" a="1"/>
  <c r="J227" i="7" s="1"/>
  <c r="I227" i="7" a="1"/>
  <c r="I227" i="7" s="1"/>
  <c r="H227" i="7"/>
  <c r="J226" i="7" a="1"/>
  <c r="J226" i="7" s="1"/>
  <c r="I226" i="7" a="1"/>
  <c r="I226" i="7" s="1"/>
  <c r="H226" i="7"/>
  <c r="J225" i="7" a="1"/>
  <c r="J225" i="7" s="1"/>
  <c r="I225" i="7" a="1"/>
  <c r="I225" i="7" s="1"/>
  <c r="H225" i="7"/>
  <c r="J224" i="7" a="1"/>
  <c r="J224" i="7" s="1"/>
  <c r="I224" i="7" a="1"/>
  <c r="I224" i="7" s="1"/>
  <c r="H224" i="7"/>
  <c r="J223" i="7" a="1"/>
  <c r="J223" i="7" s="1"/>
  <c r="I223" i="7" a="1"/>
  <c r="I223" i="7" s="1"/>
  <c r="H223" i="7"/>
  <c r="J222" i="7" a="1"/>
  <c r="J222" i="7" s="1"/>
  <c r="I222" i="7" a="1"/>
  <c r="I222" i="7" s="1"/>
  <c r="H222" i="7"/>
  <c r="J221" i="7" a="1"/>
  <c r="J221" i="7" s="1"/>
  <c r="I221" i="7" a="1"/>
  <c r="I221" i="7" s="1"/>
  <c r="H221" i="7"/>
  <c r="J220" i="7" a="1"/>
  <c r="J220" i="7" s="1"/>
  <c r="I220" i="7" a="1"/>
  <c r="I220" i="7" s="1"/>
  <c r="H220" i="7"/>
  <c r="J219" i="7" a="1"/>
  <c r="J219" i="7" s="1"/>
  <c r="I219" i="7" a="1"/>
  <c r="I219" i="7" s="1"/>
  <c r="H219" i="7"/>
  <c r="J218" i="7" a="1"/>
  <c r="J218" i="7" s="1"/>
  <c r="I218" i="7" a="1"/>
  <c r="I218" i="7" s="1"/>
  <c r="H218" i="7"/>
  <c r="J217" i="7" a="1"/>
  <c r="J217" i="7" s="1"/>
  <c r="I217" i="7" a="1"/>
  <c r="I217" i="7" s="1"/>
  <c r="H217" i="7"/>
  <c r="J216" i="7" a="1"/>
  <c r="J216" i="7" s="1"/>
  <c r="I216" i="7" a="1"/>
  <c r="I216" i="7" s="1"/>
  <c r="H216" i="7"/>
  <c r="J215" i="7" a="1"/>
  <c r="J215" i="7" s="1"/>
  <c r="I215" i="7" a="1"/>
  <c r="I215" i="7" s="1"/>
  <c r="H215" i="7"/>
  <c r="J214" i="7" a="1"/>
  <c r="J214" i="7" s="1"/>
  <c r="I214" i="7" a="1"/>
  <c r="I214" i="7" s="1"/>
  <c r="H214" i="7"/>
  <c r="J213" i="7" a="1"/>
  <c r="J213" i="7" s="1"/>
  <c r="I213" i="7" a="1"/>
  <c r="I213" i="7" s="1"/>
  <c r="H213" i="7"/>
  <c r="J212" i="7" a="1"/>
  <c r="J212" i="7" s="1"/>
  <c r="I212" i="7" a="1"/>
  <c r="I212" i="7" s="1"/>
  <c r="H212" i="7"/>
  <c r="J211" i="7" a="1"/>
  <c r="J211" i="7" s="1"/>
  <c r="I211" i="7" a="1"/>
  <c r="I211" i="7" s="1"/>
  <c r="H211" i="7"/>
  <c r="J210" i="7" a="1"/>
  <c r="J210" i="7" s="1"/>
  <c r="I210" i="7" a="1"/>
  <c r="I210" i="7" s="1"/>
  <c r="H210" i="7"/>
  <c r="J209" i="7" a="1"/>
  <c r="J209" i="7" s="1"/>
  <c r="I209" i="7" a="1"/>
  <c r="I209" i="7" s="1"/>
  <c r="H209" i="7"/>
  <c r="J208" i="7" a="1"/>
  <c r="J208" i="7" s="1"/>
  <c r="I208" i="7" a="1"/>
  <c r="I208" i="7" s="1"/>
  <c r="H208" i="7"/>
  <c r="J207" i="7" a="1"/>
  <c r="J207" i="7" s="1"/>
  <c r="I207" i="7" a="1"/>
  <c r="I207" i="7" s="1"/>
  <c r="H207" i="7"/>
  <c r="J206" i="7" a="1"/>
  <c r="J206" i="7" s="1"/>
  <c r="I206" i="7" a="1"/>
  <c r="I206" i="7" s="1"/>
  <c r="H206" i="7"/>
  <c r="J205" i="7" a="1"/>
  <c r="J205" i="7" s="1"/>
  <c r="I205" i="7" a="1"/>
  <c r="I205" i="7" s="1"/>
  <c r="H205" i="7"/>
  <c r="J204" i="7" a="1"/>
  <c r="J204" i="7" s="1"/>
  <c r="I204" i="7" a="1"/>
  <c r="I204" i="7" s="1"/>
  <c r="H204" i="7"/>
  <c r="J203" i="7" a="1"/>
  <c r="J203" i="7" s="1"/>
  <c r="I203" i="7" a="1"/>
  <c r="I203" i="7" s="1"/>
  <c r="H203" i="7"/>
  <c r="J202" i="7" a="1"/>
  <c r="J202" i="7" s="1"/>
  <c r="I202" i="7" a="1"/>
  <c r="I202" i="7" s="1"/>
  <c r="H202" i="7"/>
  <c r="J201" i="7" a="1"/>
  <c r="J201" i="7" s="1"/>
  <c r="I201" i="7" a="1"/>
  <c r="I201" i="7" s="1"/>
  <c r="H201" i="7"/>
  <c r="J200" i="7" a="1"/>
  <c r="J200" i="7" s="1"/>
  <c r="I200" i="7" a="1"/>
  <c r="I200" i="7" s="1"/>
  <c r="H200" i="7"/>
  <c r="J199" i="7" a="1"/>
  <c r="J199" i="7" s="1"/>
  <c r="I199" i="7" a="1"/>
  <c r="I199" i="7" s="1"/>
  <c r="H199" i="7"/>
  <c r="J198" i="7" a="1"/>
  <c r="J198" i="7" s="1"/>
  <c r="I198" i="7" a="1"/>
  <c r="I198" i="7" s="1"/>
  <c r="H198" i="7"/>
  <c r="J197" i="7" a="1"/>
  <c r="J197" i="7" s="1"/>
  <c r="I197" i="7" a="1"/>
  <c r="I197" i="7" s="1"/>
  <c r="H197" i="7"/>
  <c r="J196" i="7" a="1"/>
  <c r="J196" i="7" s="1"/>
  <c r="I196" i="7" a="1"/>
  <c r="I196" i="7" s="1"/>
  <c r="H196" i="7"/>
  <c r="J195" i="7" a="1"/>
  <c r="J195" i="7" s="1"/>
  <c r="I195" i="7" a="1"/>
  <c r="I195" i="7" s="1"/>
  <c r="H195" i="7"/>
  <c r="J194" i="7" a="1"/>
  <c r="J194" i="7" s="1"/>
  <c r="I194" i="7" a="1"/>
  <c r="I194" i="7" s="1"/>
  <c r="H194" i="7"/>
  <c r="J193" i="7" a="1"/>
  <c r="J193" i="7" s="1"/>
  <c r="I193" i="7" a="1"/>
  <c r="I193" i="7" s="1"/>
  <c r="H193" i="7"/>
  <c r="J192" i="7" a="1"/>
  <c r="J192" i="7" s="1"/>
  <c r="I192" i="7" a="1"/>
  <c r="I192" i="7" s="1"/>
  <c r="H192" i="7"/>
  <c r="J191" i="7" a="1"/>
  <c r="J191" i="7" s="1"/>
  <c r="I191" i="7" a="1"/>
  <c r="I191" i="7" s="1"/>
  <c r="H191" i="7"/>
  <c r="J190" i="7" a="1"/>
  <c r="J190" i="7" s="1"/>
  <c r="I190" i="7" a="1"/>
  <c r="I190" i="7" s="1"/>
  <c r="H190" i="7"/>
  <c r="J189" i="7" a="1"/>
  <c r="J189" i="7" s="1"/>
  <c r="I189" i="7" a="1"/>
  <c r="I189" i="7" s="1"/>
  <c r="H189" i="7"/>
  <c r="J188" i="7" a="1"/>
  <c r="J188" i="7" s="1"/>
  <c r="I188" i="7" a="1"/>
  <c r="I188" i="7" s="1"/>
  <c r="H188" i="7"/>
  <c r="J187" i="7" a="1"/>
  <c r="J187" i="7" s="1"/>
  <c r="I187" i="7" a="1"/>
  <c r="I187" i="7" s="1"/>
  <c r="H187" i="7"/>
  <c r="J186" i="7" a="1"/>
  <c r="J186" i="7" s="1"/>
  <c r="I186" i="7" a="1"/>
  <c r="I186" i="7" s="1"/>
  <c r="H186" i="7"/>
  <c r="J185" i="7" a="1"/>
  <c r="J185" i="7" s="1"/>
  <c r="I185" i="7" a="1"/>
  <c r="I185" i="7" s="1"/>
  <c r="H185" i="7"/>
  <c r="J184" i="7" a="1"/>
  <c r="J184" i="7" s="1"/>
  <c r="I184" i="7" a="1"/>
  <c r="I184" i="7" s="1"/>
  <c r="H184" i="7"/>
  <c r="J183" i="7" a="1"/>
  <c r="J183" i="7" s="1"/>
  <c r="I183" i="7" a="1"/>
  <c r="I183" i="7" s="1"/>
  <c r="H183" i="7"/>
  <c r="J182" i="7" a="1"/>
  <c r="J182" i="7" s="1"/>
  <c r="I182" i="7" a="1"/>
  <c r="I182" i="7" s="1"/>
  <c r="H182" i="7"/>
  <c r="J181" i="7" a="1"/>
  <c r="J181" i="7" s="1"/>
  <c r="I181" i="7" a="1"/>
  <c r="I181" i="7" s="1"/>
  <c r="H181" i="7"/>
  <c r="J180" i="7" a="1"/>
  <c r="J180" i="7" s="1"/>
  <c r="I180" i="7" a="1"/>
  <c r="I180" i="7" s="1"/>
  <c r="H180" i="7"/>
  <c r="J179" i="7" a="1"/>
  <c r="J179" i="7" s="1"/>
  <c r="I179" i="7" a="1"/>
  <c r="I179" i="7" s="1"/>
  <c r="H179" i="7"/>
  <c r="J178" i="7" a="1"/>
  <c r="J178" i="7" s="1"/>
  <c r="I178" i="7" a="1"/>
  <c r="I178" i="7" s="1"/>
  <c r="H178" i="7"/>
  <c r="J177" i="7" a="1"/>
  <c r="J177" i="7" s="1"/>
  <c r="I177" i="7" a="1"/>
  <c r="I177" i="7" s="1"/>
  <c r="H177" i="7"/>
  <c r="J176" i="7" a="1"/>
  <c r="J176" i="7" s="1"/>
  <c r="I176" i="7" a="1"/>
  <c r="I176" i="7" s="1"/>
  <c r="H176" i="7"/>
  <c r="J175" i="7" a="1"/>
  <c r="J175" i="7" s="1"/>
  <c r="I175" i="7" a="1"/>
  <c r="I175" i="7" s="1"/>
  <c r="H175" i="7"/>
  <c r="J174" i="7" a="1"/>
  <c r="J174" i="7" s="1"/>
  <c r="I174" i="7" a="1"/>
  <c r="I174" i="7" s="1"/>
  <c r="H174" i="7"/>
  <c r="J173" i="7" a="1"/>
  <c r="J173" i="7" s="1"/>
  <c r="I173" i="7" a="1"/>
  <c r="I173" i="7" s="1"/>
  <c r="H173" i="7"/>
  <c r="J172" i="7" a="1"/>
  <c r="J172" i="7" s="1"/>
  <c r="I172" i="7" a="1"/>
  <c r="I172" i="7" s="1"/>
  <c r="H172" i="7"/>
  <c r="J171" i="7" a="1"/>
  <c r="J171" i="7" s="1"/>
  <c r="I171" i="7" a="1"/>
  <c r="I171" i="7" s="1"/>
  <c r="H171" i="7"/>
  <c r="J170" i="7" a="1"/>
  <c r="J170" i="7" s="1"/>
  <c r="I170" i="7" a="1"/>
  <c r="I170" i="7" s="1"/>
  <c r="H170" i="7"/>
  <c r="J169" i="7" a="1"/>
  <c r="J169" i="7" s="1"/>
  <c r="I169" i="7" a="1"/>
  <c r="I169" i="7" s="1"/>
  <c r="H169" i="7"/>
  <c r="J168" i="7" a="1"/>
  <c r="J168" i="7" s="1"/>
  <c r="I168" i="7" a="1"/>
  <c r="I168" i="7" s="1"/>
  <c r="H168" i="7"/>
  <c r="J167" i="7" a="1"/>
  <c r="J167" i="7" s="1"/>
  <c r="I167" i="7" a="1"/>
  <c r="I167" i="7" s="1"/>
  <c r="H167" i="7"/>
  <c r="J166" i="7" a="1"/>
  <c r="J166" i="7" s="1"/>
  <c r="I166" i="7" a="1"/>
  <c r="I166" i="7" s="1"/>
  <c r="H166" i="7"/>
  <c r="J165" i="7" a="1"/>
  <c r="J165" i="7" s="1"/>
  <c r="I165" i="7" a="1"/>
  <c r="I165" i="7" s="1"/>
  <c r="H165" i="7"/>
  <c r="J164" i="7" a="1"/>
  <c r="J164" i="7" s="1"/>
  <c r="I164" i="7" a="1"/>
  <c r="I164" i="7" s="1"/>
  <c r="H164" i="7"/>
  <c r="J163" i="7" a="1"/>
  <c r="J163" i="7" s="1"/>
  <c r="I163" i="7" a="1"/>
  <c r="I163" i="7" s="1"/>
  <c r="H163" i="7"/>
  <c r="J162" i="7" a="1"/>
  <c r="J162" i="7" s="1"/>
  <c r="I162" i="7" a="1"/>
  <c r="I162" i="7" s="1"/>
  <c r="H162" i="7"/>
  <c r="J161" i="7" a="1"/>
  <c r="J161" i="7" s="1"/>
  <c r="I161" i="7" a="1"/>
  <c r="I161" i="7" s="1"/>
  <c r="H161" i="7"/>
  <c r="J160" i="7" a="1"/>
  <c r="J160" i="7" s="1"/>
  <c r="I160" i="7" a="1"/>
  <c r="I160" i="7" s="1"/>
  <c r="H160" i="7"/>
  <c r="J159" i="7" a="1"/>
  <c r="J159" i="7" s="1"/>
  <c r="I159" i="7" a="1"/>
  <c r="I159" i="7" s="1"/>
  <c r="H159" i="7"/>
  <c r="J158" i="7" a="1"/>
  <c r="J158" i="7" s="1"/>
  <c r="I158" i="7" a="1"/>
  <c r="I158" i="7" s="1"/>
  <c r="H158" i="7"/>
  <c r="J157" i="7" a="1"/>
  <c r="J157" i="7" s="1"/>
  <c r="I157" i="7" a="1"/>
  <c r="I157" i="7" s="1"/>
  <c r="H157" i="7"/>
  <c r="J156" i="7" a="1"/>
  <c r="J156" i="7" s="1"/>
  <c r="I156" i="7" a="1"/>
  <c r="I156" i="7" s="1"/>
  <c r="H156" i="7"/>
  <c r="J155" i="7" a="1"/>
  <c r="J155" i="7" s="1"/>
  <c r="I155" i="7" a="1"/>
  <c r="I155" i="7" s="1"/>
  <c r="H155" i="7"/>
  <c r="J154" i="7" a="1"/>
  <c r="J154" i="7" s="1"/>
  <c r="I154" i="7" a="1"/>
  <c r="I154" i="7" s="1"/>
  <c r="H154" i="7"/>
  <c r="J153" i="7" a="1"/>
  <c r="J153" i="7" s="1"/>
  <c r="I153" i="7" a="1"/>
  <c r="I153" i="7" s="1"/>
  <c r="H153" i="7"/>
  <c r="J152" i="7" a="1"/>
  <c r="J152" i="7" s="1"/>
  <c r="I152" i="7" a="1"/>
  <c r="I152" i="7" s="1"/>
  <c r="H152" i="7"/>
  <c r="J151" i="7" a="1"/>
  <c r="J151" i="7" s="1"/>
  <c r="I151" i="7" a="1"/>
  <c r="I151" i="7" s="1"/>
  <c r="H151" i="7"/>
  <c r="J150" i="7" a="1"/>
  <c r="J150" i="7" s="1"/>
  <c r="I150" i="7" a="1"/>
  <c r="I150" i="7" s="1"/>
  <c r="H150" i="7"/>
  <c r="J149" i="7" a="1"/>
  <c r="J149" i="7" s="1"/>
  <c r="I149" i="7" a="1"/>
  <c r="I149" i="7" s="1"/>
  <c r="H149" i="7"/>
  <c r="J148" i="7" a="1"/>
  <c r="J148" i="7" s="1"/>
  <c r="I148" i="7" a="1"/>
  <c r="I148" i="7" s="1"/>
  <c r="H148" i="7"/>
  <c r="J147" i="7" a="1"/>
  <c r="J147" i="7" s="1"/>
  <c r="I147" i="7" a="1"/>
  <c r="I147" i="7" s="1"/>
  <c r="H147" i="7"/>
  <c r="J146" i="7" a="1"/>
  <c r="J146" i="7" s="1"/>
  <c r="I146" i="7" a="1"/>
  <c r="I146" i="7" s="1"/>
  <c r="H146" i="7"/>
  <c r="J145" i="7" a="1"/>
  <c r="J145" i="7" s="1"/>
  <c r="I145" i="7" a="1"/>
  <c r="I145" i="7" s="1"/>
  <c r="H145" i="7"/>
  <c r="J144" i="7" a="1"/>
  <c r="J144" i="7" s="1"/>
  <c r="I144" i="7" a="1"/>
  <c r="I144" i="7" s="1"/>
  <c r="H144" i="7"/>
  <c r="J143" i="7" a="1"/>
  <c r="J143" i="7" s="1"/>
  <c r="I143" i="7" a="1"/>
  <c r="I143" i="7" s="1"/>
  <c r="H143" i="7"/>
  <c r="J142" i="7" a="1"/>
  <c r="J142" i="7" s="1"/>
  <c r="I142" i="7" a="1"/>
  <c r="I142" i="7" s="1"/>
  <c r="H142" i="7"/>
  <c r="J141" i="7" a="1"/>
  <c r="J141" i="7" s="1"/>
  <c r="I141" i="7" a="1"/>
  <c r="I141" i="7" s="1"/>
  <c r="H141" i="7"/>
  <c r="J140" i="7" a="1"/>
  <c r="J140" i="7" s="1"/>
  <c r="I140" i="7" a="1"/>
  <c r="I140" i="7" s="1"/>
  <c r="H140" i="7"/>
  <c r="J139" i="7" a="1"/>
  <c r="J139" i="7" s="1"/>
  <c r="I139" i="7" a="1"/>
  <c r="I139" i="7" s="1"/>
  <c r="H139" i="7"/>
  <c r="J138" i="7" a="1"/>
  <c r="J138" i="7" s="1"/>
  <c r="I138" i="7" a="1"/>
  <c r="I138" i="7" s="1"/>
  <c r="H138" i="7"/>
  <c r="J137" i="7" a="1"/>
  <c r="J137" i="7" s="1"/>
  <c r="I137" i="7" a="1"/>
  <c r="I137" i="7" s="1"/>
  <c r="H137" i="7"/>
  <c r="J136" i="7" a="1"/>
  <c r="J136" i="7" s="1"/>
  <c r="I136" i="7" a="1"/>
  <c r="I136" i="7" s="1"/>
  <c r="H136" i="7"/>
  <c r="J135" i="7" a="1"/>
  <c r="J135" i="7" s="1"/>
  <c r="I135" i="7" a="1"/>
  <c r="I135" i="7" s="1"/>
  <c r="H135" i="7"/>
  <c r="J134" i="7" a="1"/>
  <c r="J134" i="7" s="1"/>
  <c r="I134" i="7" a="1"/>
  <c r="I134" i="7" s="1"/>
  <c r="H134" i="7"/>
  <c r="J133" i="7" a="1"/>
  <c r="J133" i="7" s="1"/>
  <c r="I133" i="7" a="1"/>
  <c r="I133" i="7" s="1"/>
  <c r="H133" i="7"/>
  <c r="J132" i="7" a="1"/>
  <c r="J132" i="7" s="1"/>
  <c r="I132" i="7" a="1"/>
  <c r="I132" i="7" s="1"/>
  <c r="H132" i="7"/>
  <c r="J131" i="7" a="1"/>
  <c r="J131" i="7" s="1"/>
  <c r="I131" i="7" a="1"/>
  <c r="I131" i="7" s="1"/>
  <c r="H131" i="7"/>
  <c r="J130" i="7" a="1"/>
  <c r="J130" i="7" s="1"/>
  <c r="I130" i="7" a="1"/>
  <c r="I130" i="7" s="1"/>
  <c r="H130" i="7"/>
  <c r="J129" i="7" a="1"/>
  <c r="J129" i="7" s="1"/>
  <c r="I129" i="7" a="1"/>
  <c r="I129" i="7" s="1"/>
  <c r="H129" i="7"/>
  <c r="J128" i="7" a="1"/>
  <c r="J128" i="7" s="1"/>
  <c r="I128" i="7" a="1"/>
  <c r="I128" i="7" s="1"/>
  <c r="H128" i="7"/>
  <c r="J127" i="7" a="1"/>
  <c r="J127" i="7" s="1"/>
  <c r="I127" i="7" a="1"/>
  <c r="I127" i="7" s="1"/>
  <c r="H127" i="7"/>
  <c r="J126" i="7" a="1"/>
  <c r="J126" i="7" s="1"/>
  <c r="I126" i="7" a="1"/>
  <c r="I126" i="7" s="1"/>
  <c r="H126" i="7"/>
  <c r="J125" i="7" a="1"/>
  <c r="J125" i="7" s="1"/>
  <c r="I125" i="7" a="1"/>
  <c r="I125" i="7" s="1"/>
  <c r="H125" i="7"/>
  <c r="J124" i="7" a="1"/>
  <c r="J124" i="7" s="1"/>
  <c r="I124" i="7" a="1"/>
  <c r="I124" i="7" s="1"/>
  <c r="H124" i="7"/>
  <c r="J123" i="7" a="1"/>
  <c r="J123" i="7" s="1"/>
  <c r="I123" i="7" a="1"/>
  <c r="I123" i="7" s="1"/>
  <c r="H123" i="7"/>
  <c r="J122" i="7" a="1"/>
  <c r="J122" i="7" s="1"/>
  <c r="I122" i="7" a="1"/>
  <c r="I122" i="7" s="1"/>
  <c r="H122" i="7"/>
  <c r="J121" i="7" a="1"/>
  <c r="J121" i="7" s="1"/>
  <c r="I121" i="7" a="1"/>
  <c r="I121" i="7" s="1"/>
  <c r="H121" i="7"/>
  <c r="J120" i="7" a="1"/>
  <c r="J120" i="7" s="1"/>
  <c r="I120" i="7" a="1"/>
  <c r="I120" i="7" s="1"/>
  <c r="H120" i="7"/>
  <c r="J119" i="7" a="1"/>
  <c r="J119" i="7" s="1"/>
  <c r="I119" i="7" a="1"/>
  <c r="I119" i="7" s="1"/>
  <c r="H119" i="7"/>
  <c r="J118" i="7" a="1"/>
  <c r="J118" i="7" s="1"/>
  <c r="I118" i="7" a="1"/>
  <c r="I118" i="7" s="1"/>
  <c r="H118" i="7"/>
  <c r="J117" i="7" a="1"/>
  <c r="J117" i="7" s="1"/>
  <c r="I117" i="7" a="1"/>
  <c r="I117" i="7" s="1"/>
  <c r="H117" i="7"/>
  <c r="J116" i="7" a="1"/>
  <c r="J116" i="7" s="1"/>
  <c r="I116" i="7" a="1"/>
  <c r="I116" i="7" s="1"/>
  <c r="H116" i="7"/>
  <c r="J115" i="7" a="1"/>
  <c r="J115" i="7" s="1"/>
  <c r="I115" i="7" a="1"/>
  <c r="I115" i="7" s="1"/>
  <c r="H115" i="7"/>
  <c r="J114" i="7" a="1"/>
  <c r="J114" i="7" s="1"/>
  <c r="I114" i="7" a="1"/>
  <c r="I114" i="7" s="1"/>
  <c r="H114" i="7"/>
  <c r="J113" i="7" a="1"/>
  <c r="J113" i="7" s="1"/>
  <c r="I113" i="7" a="1"/>
  <c r="I113" i="7" s="1"/>
  <c r="H113" i="7"/>
  <c r="J112" i="7" a="1"/>
  <c r="J112" i="7" s="1"/>
  <c r="I112" i="7" a="1"/>
  <c r="I112" i="7" s="1"/>
  <c r="H112" i="7"/>
  <c r="J111" i="7" a="1"/>
  <c r="J111" i="7" s="1"/>
  <c r="I111" i="7" a="1"/>
  <c r="I111" i="7" s="1"/>
  <c r="H111" i="7"/>
  <c r="J110" i="7" a="1"/>
  <c r="J110" i="7" s="1"/>
  <c r="I110" i="7" a="1"/>
  <c r="I110" i="7" s="1"/>
  <c r="H110" i="7"/>
  <c r="J109" i="7" a="1"/>
  <c r="J109" i="7" s="1"/>
  <c r="I109" i="7" a="1"/>
  <c r="I109" i="7" s="1"/>
  <c r="H109" i="7"/>
  <c r="J108" i="7" a="1"/>
  <c r="J108" i="7" s="1"/>
  <c r="I108" i="7" a="1"/>
  <c r="I108" i="7" s="1"/>
  <c r="H108" i="7"/>
  <c r="J107" i="7" a="1"/>
  <c r="J107" i="7" s="1"/>
  <c r="I107" i="7" a="1"/>
  <c r="I107" i="7" s="1"/>
  <c r="H107" i="7"/>
  <c r="J106" i="7" a="1"/>
  <c r="J106" i="7" s="1"/>
  <c r="I106" i="7" a="1"/>
  <c r="I106" i="7" s="1"/>
  <c r="H106" i="7"/>
  <c r="J105" i="7" a="1"/>
  <c r="J105" i="7" s="1"/>
  <c r="I105" i="7" a="1"/>
  <c r="I105" i="7" s="1"/>
  <c r="H105" i="7"/>
  <c r="J104" i="7" a="1"/>
  <c r="J104" i="7" s="1"/>
  <c r="I104" i="7" a="1"/>
  <c r="I104" i="7" s="1"/>
  <c r="H104" i="7"/>
  <c r="J103" i="7" a="1"/>
  <c r="J103" i="7" s="1"/>
  <c r="I103" i="7" a="1"/>
  <c r="I103" i="7" s="1"/>
  <c r="H103" i="7"/>
  <c r="J102" i="7" a="1"/>
  <c r="J102" i="7" s="1"/>
  <c r="I102" i="7" a="1"/>
  <c r="I102" i="7" s="1"/>
  <c r="H102" i="7"/>
  <c r="J101" i="7" a="1"/>
  <c r="J101" i="7" s="1"/>
  <c r="I101" i="7" a="1"/>
  <c r="I101" i="7" s="1"/>
  <c r="H101" i="7"/>
  <c r="J100" i="7" a="1"/>
  <c r="J100" i="7" s="1"/>
  <c r="I100" i="7" a="1"/>
  <c r="I100" i="7" s="1"/>
  <c r="H100" i="7"/>
  <c r="J99" i="7" a="1"/>
  <c r="J99" i="7" s="1"/>
  <c r="I99" i="7" a="1"/>
  <c r="I99" i="7" s="1"/>
  <c r="H99" i="7"/>
  <c r="J98" i="7" a="1"/>
  <c r="J98" i="7" s="1"/>
  <c r="I98" i="7" a="1"/>
  <c r="I98" i="7" s="1"/>
  <c r="H98" i="7"/>
  <c r="J97" i="7" a="1"/>
  <c r="J97" i="7" s="1"/>
  <c r="I97" i="7" a="1"/>
  <c r="I97" i="7" s="1"/>
  <c r="H97" i="7"/>
  <c r="J96" i="7" a="1"/>
  <c r="J96" i="7" s="1"/>
  <c r="I96" i="7" a="1"/>
  <c r="I96" i="7" s="1"/>
  <c r="H96" i="7"/>
  <c r="J95" i="7" a="1"/>
  <c r="J95" i="7" s="1"/>
  <c r="I95" i="7" a="1"/>
  <c r="I95" i="7" s="1"/>
  <c r="H95" i="7"/>
  <c r="J94" i="7" a="1"/>
  <c r="J94" i="7" s="1"/>
  <c r="I94" i="7" a="1"/>
  <c r="I94" i="7" s="1"/>
  <c r="H94" i="7"/>
  <c r="J93" i="7" a="1"/>
  <c r="J93" i="7" s="1"/>
  <c r="I93" i="7" a="1"/>
  <c r="I93" i="7" s="1"/>
  <c r="H93" i="7"/>
  <c r="J92" i="7" a="1"/>
  <c r="J92" i="7" s="1"/>
  <c r="I92" i="7" a="1"/>
  <c r="I92" i="7" s="1"/>
  <c r="H92" i="7"/>
  <c r="J91" i="7" a="1"/>
  <c r="J91" i="7" s="1"/>
  <c r="I91" i="7" a="1"/>
  <c r="I91" i="7" s="1"/>
  <c r="H91" i="7"/>
  <c r="J90" i="7" a="1"/>
  <c r="J90" i="7" s="1"/>
  <c r="I90" i="7" a="1"/>
  <c r="I90" i="7" s="1"/>
  <c r="H90" i="7"/>
  <c r="J89" i="7" a="1"/>
  <c r="J89" i="7" s="1"/>
  <c r="I89" i="7" a="1"/>
  <c r="I89" i="7" s="1"/>
  <c r="H89" i="7"/>
  <c r="J88" i="7" a="1"/>
  <c r="J88" i="7" s="1"/>
  <c r="I88" i="7" a="1"/>
  <c r="I88" i="7" s="1"/>
  <c r="H88" i="7"/>
  <c r="J87" i="7" a="1"/>
  <c r="J87" i="7" s="1"/>
  <c r="I87" i="7" a="1"/>
  <c r="I87" i="7" s="1"/>
  <c r="H87" i="7"/>
  <c r="J86" i="7" a="1"/>
  <c r="J86" i="7" s="1"/>
  <c r="I86" i="7" a="1"/>
  <c r="I86" i="7" s="1"/>
  <c r="H86" i="7"/>
  <c r="J85" i="7" a="1"/>
  <c r="J85" i="7" s="1"/>
  <c r="I85" i="7" a="1"/>
  <c r="I85" i="7" s="1"/>
  <c r="H85" i="7"/>
  <c r="J84" i="7" a="1"/>
  <c r="J84" i="7" s="1"/>
  <c r="I84" i="7" a="1"/>
  <c r="I84" i="7" s="1"/>
  <c r="H84" i="7"/>
  <c r="J83" i="7" a="1"/>
  <c r="J83" i="7" s="1"/>
  <c r="I83" i="7" a="1"/>
  <c r="I83" i="7" s="1"/>
  <c r="H83" i="7"/>
  <c r="J82" i="7" a="1"/>
  <c r="J82" i="7" s="1"/>
  <c r="I82" i="7" a="1"/>
  <c r="I82" i="7" s="1"/>
  <c r="H82" i="7"/>
  <c r="J81" i="7" a="1"/>
  <c r="J81" i="7" s="1"/>
  <c r="I81" i="7" a="1"/>
  <c r="I81" i="7" s="1"/>
  <c r="H81" i="7"/>
  <c r="J80" i="7" a="1"/>
  <c r="J80" i="7" s="1"/>
  <c r="I80" i="7" a="1"/>
  <c r="I80" i="7" s="1"/>
  <c r="H80" i="7"/>
  <c r="J79" i="7" a="1"/>
  <c r="J79" i="7" s="1"/>
  <c r="I79" i="7" a="1"/>
  <c r="I79" i="7" s="1"/>
  <c r="H79" i="7"/>
  <c r="J78" i="7" a="1"/>
  <c r="J78" i="7" s="1"/>
  <c r="I78" i="7" a="1"/>
  <c r="I78" i="7" s="1"/>
  <c r="H78" i="7"/>
  <c r="J77" i="7" a="1"/>
  <c r="J77" i="7" s="1"/>
  <c r="I77" i="7" a="1"/>
  <c r="I77" i="7" s="1"/>
  <c r="H77" i="7"/>
  <c r="J76" i="7" a="1"/>
  <c r="J76" i="7" s="1"/>
  <c r="I76" i="7" a="1"/>
  <c r="I76" i="7" s="1"/>
  <c r="H76" i="7"/>
  <c r="J75" i="7" a="1"/>
  <c r="J75" i="7" s="1"/>
  <c r="I75" i="7" a="1"/>
  <c r="I75" i="7" s="1"/>
  <c r="H75" i="7"/>
  <c r="J74" i="7" a="1"/>
  <c r="J74" i="7" s="1"/>
  <c r="I74" i="7" a="1"/>
  <c r="I74" i="7" s="1"/>
  <c r="H74" i="7"/>
  <c r="J73" i="7" a="1"/>
  <c r="J73" i="7" s="1"/>
  <c r="I73" i="7" a="1"/>
  <c r="I73" i="7" s="1"/>
  <c r="H73" i="7"/>
  <c r="J72" i="7" a="1"/>
  <c r="J72" i="7" s="1"/>
  <c r="I72" i="7" a="1"/>
  <c r="I72" i="7" s="1"/>
  <c r="H72" i="7"/>
  <c r="J71" i="7" a="1"/>
  <c r="J71" i="7" s="1"/>
  <c r="I71" i="7" a="1"/>
  <c r="I71" i="7" s="1"/>
  <c r="H71" i="7"/>
  <c r="J70" i="7" a="1"/>
  <c r="J70" i="7" s="1"/>
  <c r="I70" i="7" a="1"/>
  <c r="I70" i="7" s="1"/>
  <c r="H70" i="7"/>
  <c r="J69" i="7" a="1"/>
  <c r="J69" i="7" s="1"/>
  <c r="I69" i="7" a="1"/>
  <c r="I69" i="7" s="1"/>
  <c r="H69" i="7"/>
  <c r="J68" i="7" a="1"/>
  <c r="J68" i="7" s="1"/>
  <c r="I68" i="7" a="1"/>
  <c r="I68" i="7" s="1"/>
  <c r="H68" i="7"/>
  <c r="J67" i="7" a="1"/>
  <c r="J67" i="7" s="1"/>
  <c r="I67" i="7" a="1"/>
  <c r="I67" i="7" s="1"/>
  <c r="H67" i="7"/>
  <c r="J66" i="7" a="1"/>
  <c r="J66" i="7" s="1"/>
  <c r="I66" i="7" a="1"/>
  <c r="I66" i="7" s="1"/>
  <c r="H66" i="7"/>
  <c r="J65" i="7" a="1"/>
  <c r="J65" i="7" s="1"/>
  <c r="I65" i="7" a="1"/>
  <c r="I65" i="7" s="1"/>
  <c r="H65" i="7"/>
  <c r="J64" i="7" a="1"/>
  <c r="J64" i="7" s="1"/>
  <c r="I64" i="7" a="1"/>
  <c r="I64" i="7" s="1"/>
  <c r="H64" i="7"/>
  <c r="J63" i="7" a="1"/>
  <c r="J63" i="7" s="1"/>
  <c r="I63" i="7" a="1"/>
  <c r="I63" i="7" s="1"/>
  <c r="H63" i="7"/>
  <c r="J62" i="7" a="1"/>
  <c r="J62" i="7" s="1"/>
  <c r="I62" i="7" a="1"/>
  <c r="I62" i="7" s="1"/>
  <c r="H62" i="7"/>
  <c r="J61" i="7" a="1"/>
  <c r="J61" i="7" s="1"/>
  <c r="I61" i="7" a="1"/>
  <c r="I61" i="7" s="1"/>
  <c r="H61" i="7"/>
  <c r="J60" i="7" a="1"/>
  <c r="J60" i="7" s="1"/>
  <c r="I60" i="7" a="1"/>
  <c r="I60" i="7" s="1"/>
  <c r="H60" i="7"/>
  <c r="J59" i="7" a="1"/>
  <c r="J59" i="7" s="1"/>
  <c r="I59" i="7" a="1"/>
  <c r="I59" i="7" s="1"/>
  <c r="H59" i="7"/>
  <c r="J58" i="7" a="1"/>
  <c r="J58" i="7" s="1"/>
  <c r="I58" i="7" a="1"/>
  <c r="I58" i="7" s="1"/>
  <c r="H58" i="7"/>
  <c r="J57" i="7" a="1"/>
  <c r="J57" i="7" s="1"/>
  <c r="I57" i="7" a="1"/>
  <c r="I57" i="7" s="1"/>
  <c r="H57" i="7"/>
  <c r="J56" i="7" a="1"/>
  <c r="J56" i="7" s="1"/>
  <c r="I56" i="7" a="1"/>
  <c r="I56" i="7" s="1"/>
  <c r="H56" i="7"/>
  <c r="J55" i="7" a="1"/>
  <c r="J55" i="7" s="1"/>
  <c r="I55" i="7" a="1"/>
  <c r="I55" i="7" s="1"/>
  <c r="H55" i="7"/>
  <c r="J54" i="7" a="1"/>
  <c r="J54" i="7" s="1"/>
  <c r="I54" i="7" a="1"/>
  <c r="I54" i="7" s="1"/>
  <c r="H54" i="7"/>
  <c r="J53" i="7" a="1"/>
  <c r="J53" i="7" s="1"/>
  <c r="I53" i="7" a="1"/>
  <c r="I53" i="7" s="1"/>
  <c r="H53" i="7"/>
  <c r="J52" i="7" a="1"/>
  <c r="J52" i="7" s="1"/>
  <c r="I52" i="7" a="1"/>
  <c r="I52" i="7" s="1"/>
  <c r="H52" i="7"/>
  <c r="J51" i="7" a="1"/>
  <c r="J51" i="7" s="1"/>
  <c r="I51" i="7" a="1"/>
  <c r="I51" i="7" s="1"/>
  <c r="H51" i="7"/>
  <c r="J50" i="7" a="1"/>
  <c r="J50" i="7" s="1"/>
  <c r="I50" i="7" a="1"/>
  <c r="I50" i="7" s="1"/>
  <c r="H50" i="7"/>
  <c r="J49" i="7" a="1"/>
  <c r="J49" i="7" s="1"/>
  <c r="I49" i="7" a="1"/>
  <c r="I49" i="7" s="1"/>
  <c r="H49" i="7"/>
  <c r="J48" i="7" a="1"/>
  <c r="J48" i="7" s="1"/>
  <c r="I48" i="7" a="1"/>
  <c r="I48" i="7" s="1"/>
  <c r="H48" i="7"/>
  <c r="J47" i="7" a="1"/>
  <c r="J47" i="7" s="1"/>
  <c r="I47" i="7" a="1"/>
  <c r="I47" i="7" s="1"/>
  <c r="H47" i="7"/>
  <c r="J46" i="7" a="1"/>
  <c r="J46" i="7" s="1"/>
  <c r="I46" i="7" a="1"/>
  <c r="I46" i="7" s="1"/>
  <c r="H46" i="7"/>
  <c r="J45" i="7" a="1"/>
  <c r="J45" i="7" s="1"/>
  <c r="I45" i="7" a="1"/>
  <c r="I45" i="7" s="1"/>
  <c r="H45" i="7"/>
  <c r="J44" i="7" a="1"/>
  <c r="J44" i="7" s="1"/>
  <c r="I44" i="7" a="1"/>
  <c r="I44" i="7" s="1"/>
  <c r="H44" i="7"/>
  <c r="J43" i="7" a="1"/>
  <c r="J43" i="7" s="1"/>
  <c r="I43" i="7" a="1"/>
  <c r="I43" i="7" s="1"/>
  <c r="H43" i="7"/>
  <c r="J42" i="7" a="1"/>
  <c r="J42" i="7" s="1"/>
  <c r="I42" i="7" a="1"/>
  <c r="I42" i="7" s="1"/>
  <c r="H42" i="7"/>
  <c r="J41" i="7" a="1"/>
  <c r="J41" i="7" s="1"/>
  <c r="I41" i="7" a="1"/>
  <c r="I41" i="7" s="1"/>
  <c r="H41" i="7"/>
  <c r="J40" i="7" a="1"/>
  <c r="J40" i="7" s="1"/>
  <c r="I40" i="7" a="1"/>
  <c r="I40" i="7" s="1"/>
  <c r="H40" i="7"/>
  <c r="J39" i="7" a="1"/>
  <c r="J39" i="7" s="1"/>
  <c r="I39" i="7" a="1"/>
  <c r="I39" i="7" s="1"/>
  <c r="H39" i="7"/>
  <c r="J38" i="7" a="1"/>
  <c r="J38" i="7" s="1"/>
  <c r="I38" i="7" a="1"/>
  <c r="I38" i="7" s="1"/>
  <c r="H38" i="7"/>
  <c r="J37" i="7" a="1"/>
  <c r="J37" i="7" s="1"/>
  <c r="I37" i="7" a="1"/>
  <c r="I37" i="7" s="1"/>
  <c r="H37" i="7"/>
  <c r="J36" i="7" a="1"/>
  <c r="J36" i="7" s="1"/>
  <c r="I36" i="7" a="1"/>
  <c r="I36" i="7" s="1"/>
  <c r="H36" i="7"/>
  <c r="J35" i="7" a="1"/>
  <c r="J35" i="7" s="1"/>
  <c r="I35" i="7" a="1"/>
  <c r="I35" i="7" s="1"/>
  <c r="H35" i="7"/>
  <c r="J34" i="7" a="1"/>
  <c r="J34" i="7" s="1"/>
  <c r="I34" i="7" a="1"/>
  <c r="I34" i="7" s="1"/>
  <c r="H34" i="7"/>
  <c r="J33" i="7" a="1"/>
  <c r="J33" i="7" s="1"/>
  <c r="I33" i="7" a="1"/>
  <c r="I33" i="7" s="1"/>
  <c r="H33" i="7"/>
  <c r="J32" i="7" a="1"/>
  <c r="J32" i="7" s="1"/>
  <c r="I32" i="7" a="1"/>
  <c r="I32" i="7" s="1"/>
  <c r="H32" i="7"/>
  <c r="J31" i="7" a="1"/>
  <c r="J31" i="7" s="1"/>
  <c r="I31" i="7" a="1"/>
  <c r="I31" i="7" s="1"/>
  <c r="H31" i="7"/>
  <c r="J30" i="7" a="1"/>
  <c r="J30" i="7" s="1"/>
  <c r="I30" i="7" a="1"/>
  <c r="I30" i="7" s="1"/>
  <c r="H30" i="7"/>
  <c r="J29" i="7" a="1"/>
  <c r="J29" i="7" s="1"/>
  <c r="I29" i="7" a="1"/>
  <c r="I29" i="7" s="1"/>
  <c r="H29" i="7"/>
  <c r="J28" i="7" a="1"/>
  <c r="J28" i="7" s="1"/>
  <c r="I28" i="7" a="1"/>
  <c r="I28" i="7" s="1"/>
  <c r="H28" i="7"/>
  <c r="J27" i="7" a="1"/>
  <c r="J27" i="7" s="1"/>
  <c r="I27" i="7" a="1"/>
  <c r="I27" i="7" s="1"/>
  <c r="H27" i="7"/>
  <c r="J26" i="7" a="1"/>
  <c r="J26" i="7" s="1"/>
  <c r="I26" i="7" a="1"/>
  <c r="I26" i="7" s="1"/>
  <c r="H26" i="7"/>
  <c r="J25" i="7" a="1"/>
  <c r="J25" i="7" s="1"/>
  <c r="I25" i="7" a="1"/>
  <c r="I25" i="7" s="1"/>
  <c r="H25" i="7"/>
  <c r="J24" i="7" a="1"/>
  <c r="J24" i="7" s="1"/>
  <c r="I24" i="7" a="1"/>
  <c r="I24" i="7" s="1"/>
  <c r="H24" i="7"/>
  <c r="J23" i="7" a="1"/>
  <c r="J23" i="7" s="1"/>
  <c r="I23" i="7" a="1"/>
  <c r="I23" i="7" s="1"/>
  <c r="H23" i="7"/>
  <c r="C23" i="7"/>
  <c r="J22" i="7" a="1"/>
  <c r="J22" i="7" s="1"/>
  <c r="I22" i="7" a="1"/>
  <c r="I22" i="7" s="1"/>
  <c r="H22" i="7"/>
  <c r="C22" i="7"/>
  <c r="J21" i="7" a="1"/>
  <c r="J21" i="7" s="1"/>
  <c r="I21" i="7" a="1"/>
  <c r="I21" i="7" s="1"/>
  <c r="H21" i="7"/>
  <c r="C21" i="7"/>
  <c r="J20" i="7" a="1"/>
  <c r="J20" i="7" s="1"/>
  <c r="I20" i="7" a="1"/>
  <c r="I20" i="7" s="1"/>
  <c r="H20" i="7"/>
  <c r="C20" i="7"/>
  <c r="J19" i="7" a="1"/>
  <c r="J19" i="7" s="1"/>
  <c r="I19" i="7" a="1"/>
  <c r="I19" i="7" s="1"/>
  <c r="H19" i="7"/>
  <c r="C19" i="7"/>
  <c r="J18" i="7" a="1"/>
  <c r="J18" i="7" s="1"/>
  <c r="I18" i="7" a="1"/>
  <c r="I18" i="7" s="1"/>
  <c r="H18" i="7"/>
  <c r="C18" i="7"/>
  <c r="J17" i="7" a="1"/>
  <c r="J17" i="7" s="1"/>
  <c r="I17" i="7" a="1"/>
  <c r="I17" i="7" s="1"/>
  <c r="H17" i="7"/>
  <c r="C17" i="7"/>
  <c r="J16" i="7" a="1"/>
  <c r="J16" i="7" s="1"/>
  <c r="I16" i="7" a="1"/>
  <c r="I16" i="7" s="1"/>
  <c r="H16" i="7"/>
  <c r="C16" i="7"/>
  <c r="J15" i="7" a="1"/>
  <c r="J15" i="7" s="1"/>
  <c r="I15" i="7" a="1"/>
  <c r="I15" i="7" s="1"/>
  <c r="H15" i="7"/>
  <c r="C15" i="7"/>
  <c r="J14" i="7" a="1"/>
  <c r="J14" i="7" s="1"/>
  <c r="I14" i="7" a="1"/>
  <c r="I14" i="7" s="1"/>
  <c r="H14" i="7"/>
  <c r="C14" i="7"/>
  <c r="J13" i="7" a="1"/>
  <c r="J13" i="7" s="1"/>
  <c r="I13" i="7" a="1"/>
  <c r="I13" i="7" s="1"/>
  <c r="H13" i="7"/>
  <c r="C13" i="7"/>
  <c r="J12" i="7" a="1"/>
  <c r="J12" i="7" s="1"/>
  <c r="I12" i="7" a="1"/>
  <c r="I12" i="7" s="1"/>
  <c r="H12" i="7"/>
  <c r="C12" i="7"/>
  <c r="J11" i="7" a="1"/>
  <c r="J11" i="7" s="1"/>
  <c r="I11" i="7" a="1"/>
  <c r="I11" i="7" s="1"/>
  <c r="H11" i="7"/>
  <c r="J10" i="7" a="1"/>
  <c r="J10" i="7" s="1"/>
  <c r="I10" i="7" a="1"/>
  <c r="I10" i="7" s="1"/>
  <c r="H10" i="7"/>
  <c r="J9" i="7" a="1"/>
  <c r="J9" i="7" s="1"/>
  <c r="I9" i="7" a="1"/>
  <c r="I9" i="7" s="1"/>
  <c r="H9" i="7"/>
  <c r="J8" i="7" a="1"/>
  <c r="J8" i="7" s="1"/>
  <c r="I8" i="7" a="1"/>
  <c r="I8" i="7" s="1"/>
  <c r="H8" i="7"/>
  <c r="D8" i="7"/>
  <c r="J7" i="7" a="1"/>
  <c r="J7" i="7" s="1"/>
  <c r="I7" i="7" a="1"/>
  <c r="I7" i="7" s="1"/>
  <c r="H7" i="7"/>
  <c r="J6" i="7" a="1"/>
  <c r="J6" i="7" s="1"/>
  <c r="I6" i="7" a="1"/>
  <c r="I6" i="7" s="1"/>
  <c r="H6" i="7"/>
  <c r="J5" i="7" a="1"/>
  <c r="J5" i="7" s="1"/>
  <c r="I5" i="7" a="1"/>
  <c r="I5" i="7" s="1"/>
  <c r="H5" i="7"/>
  <c r="D5" i="7"/>
  <c r="J4" i="7" a="1"/>
  <c r="J4" i="7" s="1"/>
  <c r="I4" i="7" a="1"/>
  <c r="I4" i="7" s="1"/>
  <c r="H4" i="7"/>
  <c r="J3" i="7" a="1"/>
  <c r="J3" i="7" s="1"/>
  <c r="I3" i="7" a="1"/>
  <c r="I3" i="7" s="1"/>
  <c r="H3" i="7"/>
  <c r="D3" i="7"/>
  <c r="J2" i="7" a="1"/>
  <c r="J2" i="7" s="1"/>
  <c r="I2" i="7" a="1"/>
  <c r="I2" i="7" s="1"/>
  <c r="H2" i="7"/>
  <c r="D2" i="7"/>
  <c r="D23" i="24" a="1"/>
  <c r="E16" i="21" a="1"/>
  <c r="D20" i="18" a="1"/>
  <c r="E17" i="16" a="1"/>
  <c r="D15" i="13" a="1"/>
  <c r="D20" i="10" a="1"/>
  <c r="E17" i="8" a="1"/>
  <c r="E12" i="18" a="1"/>
  <c r="D14" i="7" a="1"/>
  <c r="D19" i="22" a="1"/>
  <c r="D18" i="19" a="1"/>
  <c r="E13" i="17" a="1"/>
  <c r="E19" i="14" a="1"/>
  <c r="D18" i="11" a="1"/>
  <c r="D22" i="9" a="1"/>
  <c r="D15" i="22" a="1"/>
  <c r="E18" i="13" a="1"/>
  <c r="D20" i="24" a="1"/>
  <c r="E13" i="21" a="1"/>
  <c r="D17" i="18" a="1"/>
  <c r="E14" i="16" a="1"/>
  <c r="D12" i="13" a="1"/>
  <c r="D17" i="10" a="1"/>
  <c r="E14" i="8" a="1"/>
  <c r="D17" i="19" a="1"/>
  <c r="D17" i="9" a="1"/>
  <c r="E12" i="15" a="1"/>
  <c r="E23" i="24" a="1"/>
  <c r="E22" i="21" a="1"/>
  <c r="E20" i="18" a="1"/>
  <c r="D13" i="16" a="1"/>
  <c r="E15" i="13" a="1"/>
  <c r="E20" i="10" a="1"/>
  <c r="D13" i="8" a="1"/>
  <c r="E20" i="22" a="1"/>
  <c r="E19" i="16" a="1"/>
  <c r="D23" i="12" a="1"/>
  <c r="D22" i="24" a="1"/>
  <c r="D21" i="16" a="1"/>
  <c r="E18" i="24" a="1"/>
  <c r="D13" i="19" a="1"/>
  <c r="D20" i="13" a="1"/>
  <c r="E20" i="8" a="1"/>
  <c r="D22" i="19" a="1"/>
  <c r="D17" i="12" a="1"/>
  <c r="D22" i="20" a="1"/>
  <c r="E19" i="11" a="1"/>
  <c r="E19" i="13" a="1"/>
  <c r="D17" i="15" a="1"/>
  <c r="E22" i="19" a="1"/>
  <c r="D22" i="7" a="1"/>
  <c r="E16" i="14" a="1"/>
  <c r="E17" i="7" a="1"/>
  <c r="E15" i="23" a="1"/>
  <c r="E20" i="21" a="1"/>
  <c r="E15" i="18" a="1"/>
  <c r="D23" i="15" a="1"/>
  <c r="E13" i="13" a="1"/>
  <c r="D18" i="10" a="1"/>
  <c r="E15" i="7" a="1"/>
  <c r="E19" i="17" a="1"/>
  <c r="E15" i="24" a="1"/>
  <c r="D20" i="22" a="1"/>
  <c r="D19" i="19" a="1"/>
  <c r="D15" i="16" a="1"/>
  <c r="E18" i="14" a="1"/>
  <c r="E16" i="11" a="1"/>
  <c r="D18" i="8" a="1"/>
  <c r="E12" i="21" a="1"/>
  <c r="D19" i="12" a="1"/>
  <c r="E12" i="23" a="1"/>
  <c r="E14" i="21" a="1"/>
  <c r="D18" i="18" a="1"/>
  <c r="D20" i="15" a="1"/>
  <c r="E23" i="13" a="1"/>
  <c r="D15" i="10" a="1"/>
  <c r="E12" i="7" a="1"/>
  <c r="E16" i="18" a="1"/>
  <c r="D15" i="8" a="1"/>
  <c r="E17" i="14" a="1"/>
  <c r="E21" i="23" a="1"/>
  <c r="E23" i="21" a="1"/>
  <c r="E13" i="18" a="1"/>
  <c r="E23" i="15" a="1"/>
  <c r="D22" i="13" a="1"/>
  <c r="E18" i="10" a="1"/>
  <c r="E21" i="7" a="1"/>
  <c r="D12" i="21" a="1"/>
  <c r="D13" i="15" a="1"/>
  <c r="D14" i="11" a="1"/>
  <c r="D22" i="23" a="1"/>
  <c r="E20" i="15" a="1"/>
  <c r="E18" i="23" a="1"/>
  <c r="D23" i="18" a="1"/>
  <c r="E18" i="12" a="1"/>
  <c r="E19" i="7" a="1"/>
  <c r="D21" i="18" a="1"/>
  <c r="E20" i="11" a="1"/>
  <c r="D23" i="19" a="1"/>
  <c r="E17" i="10" a="1"/>
  <c r="E21" i="10" a="1"/>
  <c r="E17" i="13" a="1"/>
  <c r="D14" i="23" a="1"/>
  <c r="E22" i="11" a="1"/>
  <c r="E22" i="24" a="1"/>
  <c r="D13" i="18" a="1"/>
  <c r="D17" i="11" a="1"/>
  <c r="E16" i="10" a="1"/>
  <c r="D12" i="18" a="1"/>
  <c r="E13" i="9" a="1"/>
  <c r="D23" i="8" a="1"/>
  <c r="E22" i="22" a="1"/>
  <c r="E23" i="8" a="1"/>
  <c r="E18" i="22" a="1"/>
  <c r="E13" i="14" a="1"/>
  <c r="D22" i="21" a="1"/>
  <c r="E22" i="8" a="1"/>
  <c r="E16" i="23" a="1"/>
  <c r="D21" i="20" a="1"/>
  <c r="E19" i="18" a="1"/>
  <c r="D21" i="15" a="1"/>
  <c r="E15" i="12" a="1"/>
  <c r="D19" i="10" a="1"/>
  <c r="E16" i="7" a="1"/>
  <c r="E14" i="15" a="1"/>
  <c r="D19" i="24" a="1"/>
  <c r="E15" i="21" a="1"/>
  <c r="E14" i="19" a="1"/>
  <c r="D19" i="16" a="1"/>
  <c r="D14" i="13" a="1"/>
  <c r="E17" i="11" a="1"/>
  <c r="D19" i="8" a="1"/>
  <c r="E12" i="20" a="1"/>
  <c r="D14" i="10" a="1"/>
  <c r="E13" i="23" a="1"/>
  <c r="D18" i="20" a="1"/>
  <c r="D22" i="18" a="1"/>
  <c r="D18" i="15" a="1"/>
  <c r="D18" i="12" a="1"/>
  <c r="D16" i="10" a="1"/>
  <c r="E13" i="7" a="1"/>
  <c r="E12" i="16" a="1"/>
  <c r="E22" i="7" a="1"/>
  <c r="D23" i="13" a="1"/>
  <c r="D12" i="23" a="1"/>
  <c r="E21" i="20" a="1"/>
  <c r="E23" i="18" a="1"/>
  <c r="D14" i="15" a="1"/>
  <c r="E21" i="12" a="1"/>
  <c r="E19" i="10" a="1"/>
  <c r="D12" i="7" a="1"/>
  <c r="D13" i="21" a="1"/>
  <c r="D12" i="15" a="1"/>
  <c r="D23" i="10" a="1"/>
  <c r="D22" i="22" a="1"/>
  <c r="E20" i="14" a="1"/>
  <c r="E20" i="23" a="1"/>
  <c r="E22" i="18" a="1"/>
  <c r="E18" i="11" a="1"/>
  <c r="E20" i="24" a="1"/>
  <c r="E16" i="17" a="1"/>
  <c r="D12" i="10" a="1"/>
  <c r="D13" i="20" a="1"/>
  <c r="D14" i="22" a="1"/>
  <c r="D13" i="10" a="1"/>
  <c r="E21" i="21" a="1"/>
  <c r="D22" i="17" a="1"/>
  <c r="D20" i="20" a="1"/>
  <c r="D21" i="7" a="1"/>
  <c r="E17" i="23" a="1"/>
  <c r="E16" i="20" a="1"/>
  <c r="D20" i="17" a="1"/>
  <c r="D22" i="15" a="1"/>
  <c r="D22" i="12" a="1"/>
  <c r="D19" i="9" a="1"/>
  <c r="E14" i="7" a="1"/>
  <c r="D22" i="14" a="1"/>
  <c r="E17" i="24" a="1"/>
  <c r="D19" i="21" a="1"/>
  <c r="E14" i="18" a="1"/>
  <c r="D20" i="16" a="1"/>
  <c r="E22" i="13" a="1"/>
  <c r="E14" i="10" a="1"/>
  <c r="D20" i="8" a="1"/>
  <c r="D15" i="19" a="1"/>
  <c r="E12" i="9" a="1"/>
  <c r="E14" i="23" a="1"/>
  <c r="E13" i="20" a="1"/>
  <c r="D17" i="17" a="1"/>
  <c r="D19" i="15" a="1"/>
  <c r="E16" i="12" a="1"/>
  <c r="E14" i="9" a="1"/>
  <c r="D17" i="7" a="1"/>
  <c r="D17" i="16" a="1"/>
  <c r="D14" i="24" a="1"/>
  <c r="E13" i="11" a="1"/>
  <c r="D13" i="23" a="1"/>
  <c r="E22" i="20" a="1"/>
  <c r="E20" i="17" a="1"/>
  <c r="E22" i="15" a="1"/>
  <c r="E22" i="12" a="1"/>
  <c r="E20" i="9" a="1"/>
  <c r="D13" i="7" a="1"/>
  <c r="D16" i="20" a="1"/>
  <c r="D13" i="14" a="1"/>
  <c r="E17" i="9" a="1"/>
  <c r="E19" i="21" a="1"/>
  <c r="E14" i="13" a="1"/>
  <c r="E19" i="22" a="1"/>
  <c r="E18" i="17" a="1"/>
  <c r="D13" i="11" a="1"/>
  <c r="D21" i="23" a="1"/>
  <c r="D22" i="16" a="1"/>
  <c r="E16" i="9" a="1"/>
  <c r="D21" i="17" a="1"/>
  <c r="D21" i="8" a="1"/>
  <c r="E23" i="23" a="1"/>
  <c r="D14" i="8" a="1"/>
  <c r="D14" i="17" a="1"/>
  <c r="E23" i="20" a="1"/>
  <c r="D16" i="19" a="1"/>
  <c r="D13" i="17" a="1"/>
  <c r="E18" i="7" a="1"/>
  <c r="D12" i="9" a="1"/>
  <c r="E12" i="13" a="1"/>
  <c r="E21" i="18" a="1"/>
  <c r="E14" i="12" a="1"/>
  <c r="D14" i="19" a="1"/>
  <c r="D17" i="13" a="1"/>
  <c r="E20" i="20" a="1"/>
  <c r="D17" i="20" a="1"/>
  <c r="E14" i="14" a="1"/>
  <c r="D15" i="23" a="1"/>
  <c r="E13" i="16" a="1"/>
  <c r="E13" i="8" a="1"/>
  <c r="E14" i="11" a="1"/>
  <c r="D12" i="16" a="1"/>
  <c r="E23" i="11" a="1"/>
  <c r="E19" i="19" a="1"/>
  <c r="E19" i="12" a="1"/>
  <c r="E23" i="16" a="1"/>
  <c r="E15" i="22" a="1"/>
  <c r="E14" i="20" a="1"/>
  <c r="E15" i="17" a="1"/>
  <c r="D20" i="14" a="1"/>
  <c r="E20" i="12" a="1"/>
  <c r="D21" i="9" a="1"/>
  <c r="E12" i="24" a="1"/>
  <c r="E12" i="12" a="1"/>
  <c r="D18" i="23" a="1"/>
  <c r="D20" i="21" a="1"/>
  <c r="D19" i="18" a="1"/>
  <c r="E17" i="15" a="1"/>
  <c r="D16" i="13" a="1"/>
  <c r="E12" i="10" a="1"/>
  <c r="D18" i="7" a="1"/>
  <c r="D14" i="18" a="1"/>
  <c r="E23" i="9" a="1"/>
  <c r="E12" i="22" a="1"/>
  <c r="E19" i="20" a="1"/>
  <c r="E12" i="17" a="1"/>
  <c r="D14" i="14" a="1"/>
  <c r="D20" i="12" a="1"/>
  <c r="D18" i="9" a="1"/>
  <c r="E14" i="24" a="1"/>
  <c r="D21" i="14" a="1"/>
  <c r="D16" i="22" a="1"/>
  <c r="E23" i="10" a="1"/>
  <c r="E21" i="22" a="1"/>
  <c r="D23" i="20" a="1"/>
  <c r="E21" i="17" a="1"/>
  <c r="E23" i="14" a="1"/>
  <c r="D13" i="12" a="1"/>
  <c r="E21" i="9" a="1"/>
  <c r="E19" i="24" a="1"/>
  <c r="E18" i="19" a="1"/>
  <c r="D18" i="14" a="1"/>
  <c r="E18" i="9" a="1"/>
  <c r="E18" i="20" a="1"/>
  <c r="D21" i="12" a="1"/>
  <c r="E18" i="21" a="1"/>
  <c r="E18" i="16" a="1"/>
  <c r="D21" i="10" a="1"/>
  <c r="D23" i="23" a="1"/>
  <c r="E18" i="15" a="1"/>
  <c r="D22" i="8" a="1"/>
  <c r="D23" i="16" a="1"/>
  <c r="D17" i="24" a="1"/>
  <c r="E23" i="22" a="1"/>
  <c r="D15" i="15" a="1"/>
  <c r="D16" i="15" a="1"/>
  <c r="E22" i="17" a="1"/>
  <c r="E22" i="16" a="1"/>
  <c r="D16" i="24" a="1"/>
  <c r="D15" i="12" a="1"/>
  <c r="E15" i="10" a="1"/>
  <c r="E17" i="20" a="1"/>
  <c r="E17" i="21" a="1"/>
  <c r="D21" i="22" a="1"/>
  <c r="D14" i="21" a="1"/>
  <c r="D15" i="20" a="1"/>
  <c r="D16" i="11" a="1"/>
  <c r="E16" i="16" a="1"/>
  <c r="E16" i="8" a="1"/>
  <c r="D16" i="8" a="1"/>
  <c r="D18" i="17" a="1"/>
  <c r="E15" i="9" a="1"/>
  <c r="D18" i="21" a="1"/>
  <c r="D20" i="11" a="1"/>
  <c r="E23" i="19" a="1"/>
  <c r="E17" i="17" a="1"/>
  <c r="E18" i="8" a="1"/>
  <c r="D14" i="16" a="1"/>
  <c r="D15" i="7" a="1"/>
  <c r="E16" i="22" a="1"/>
  <c r="E15" i="19" a="1"/>
  <c r="D19" i="17" a="1"/>
  <c r="D12" i="14" a="1"/>
  <c r="E15" i="11" a="1"/>
  <c r="E19" i="9" a="1"/>
  <c r="D16" i="23" a="1"/>
  <c r="D15" i="11" a="1"/>
  <c r="D19" i="23" a="1"/>
  <c r="E15" i="20" a="1"/>
  <c r="D16" i="18" a="1"/>
  <c r="E15" i="15" a="1"/>
  <c r="E23" i="12" a="1"/>
  <c r="E13" i="10" a="1"/>
  <c r="D19" i="7" a="1"/>
  <c r="D15" i="17" a="1"/>
  <c r="D16" i="7" a="1"/>
  <c r="E13" i="22" a="1"/>
  <c r="E12" i="19" a="1"/>
  <c r="D16" i="17" a="1"/>
  <c r="D16" i="14" a="1"/>
  <c r="E12" i="11" a="1"/>
  <c r="D16" i="9" a="1"/>
  <c r="D17" i="23" a="1"/>
  <c r="D13" i="13" a="1"/>
  <c r="D17" i="21" a="1"/>
  <c r="D17" i="8" a="1"/>
  <c r="D12" i="22" a="1"/>
  <c r="E21" i="19" a="1"/>
  <c r="D12" i="17" a="1"/>
  <c r="E12" i="14" a="1"/>
  <c r="E21" i="11" a="1"/>
  <c r="E22" i="9" a="1"/>
  <c r="D13" i="24" a="1"/>
  <c r="E18" i="18" a="1"/>
  <c r="D18" i="13" a="1"/>
  <c r="E19" i="8" a="1"/>
  <c r="D21" i="19" a="1"/>
  <c r="D21" i="11" a="1"/>
  <c r="D12" i="20" a="1"/>
  <c r="E20" i="16" a="1"/>
  <c r="D22" i="10" a="1"/>
  <c r="D23" i="22" a="1"/>
  <c r="E22" i="14" a="1"/>
  <c r="D15" i="24" a="1"/>
  <c r="E19" i="15" a="1"/>
  <c r="D23" i="21" a="1"/>
  <c r="E22" i="23" a="1"/>
  <c r="D13" i="9" a="1"/>
  <c r="E13" i="12" a="1"/>
  <c r="E15" i="14" a="1"/>
  <c r="D17" i="14" a="1"/>
  <c r="D15" i="21" a="1"/>
  <c r="E23" i="7" a="1"/>
  <c r="E21" i="15" a="1"/>
  <c r="E21" i="14" a="1"/>
  <c r="D14" i="9" a="1"/>
  <c r="E17" i="19" a="1"/>
  <c r="D23" i="11" a="1"/>
  <c r="D18" i="22" a="1"/>
  <c r="D14" i="12" a="1"/>
  <c r="E13" i="15" a="1"/>
  <c r="D20" i="19" a="1"/>
  <c r="D14" i="20" a="1"/>
  <c r="E23" i="17" a="1"/>
  <c r="D12" i="8" a="1"/>
  <c r="D23" i="7" a="1"/>
  <c r="D19" i="13" a="1"/>
  <c r="D15" i="9" a="1"/>
  <c r="D21" i="24" a="1"/>
  <c r="E17" i="22" a="1"/>
  <c r="E16" i="19" a="1"/>
  <c r="E15" i="16" a="1"/>
  <c r="D23" i="14" a="1"/>
  <c r="D22" i="11" a="1"/>
  <c r="E15" i="8" a="1"/>
  <c r="D17" i="22" a="1"/>
  <c r="E22" i="10" a="1"/>
  <c r="D20" i="23" a="1"/>
  <c r="D19" i="20" a="1"/>
  <c r="E14" i="17" a="1"/>
  <c r="E16" i="15" a="1"/>
  <c r="D16" i="12" a="1"/>
  <c r="D20" i="9" a="1"/>
  <c r="D20" i="7" a="1"/>
  <c r="D16" i="16" a="1"/>
  <c r="D18" i="24" a="1"/>
  <c r="E14" i="22" a="1"/>
  <c r="E13" i="19" a="1"/>
  <c r="D18" i="16" a="1"/>
  <c r="D15" i="14" a="1"/>
  <c r="D19" i="11" a="1"/>
  <c r="E12" i="8" a="1"/>
  <c r="D16" i="21" a="1"/>
  <c r="E17" i="12" a="1"/>
  <c r="E20" i="19" a="1"/>
  <c r="E21" i="24" a="1"/>
  <c r="D13" i="22" a="1"/>
  <c r="D12" i="19" a="1"/>
  <c r="E21" i="16" a="1"/>
  <c r="D19" i="14" a="1"/>
  <c r="D12" i="11" a="1"/>
  <c r="E21" i="8" a="1"/>
  <c r="E19" i="23" a="1"/>
  <c r="D23" i="17" a="1"/>
  <c r="E16" i="13" a="1"/>
  <c r="E20" i="7" a="1"/>
  <c r="E17" i="18" a="1"/>
  <c r="E13" i="24" a="1"/>
  <c r="E21" i="13" a="1"/>
  <c r="D12" i="24" a="1"/>
  <c r="E20" i="13" a="1"/>
  <c r="D12" i="12" a="1"/>
  <c r="D23" i="9" a="1"/>
  <c r="D15" i="18" a="1"/>
  <c r="D21" i="13" a="1"/>
  <c r="E16" i="24" a="1"/>
  <c r="D21" i="21" a="1"/>
  <c r="D277" i="1" l="1"/>
  <c r="G277" i="1"/>
  <c r="H277" i="1"/>
  <c r="I277" i="1"/>
  <c r="J277" i="1"/>
  <c r="K277" i="1"/>
  <c r="L277" i="1"/>
  <c r="M277" i="1"/>
  <c r="D276" i="1"/>
  <c r="G276" i="1"/>
  <c r="H276" i="1"/>
  <c r="I276" i="1"/>
  <c r="J276" i="1"/>
  <c r="K276" i="1"/>
  <c r="L276" i="1"/>
  <c r="M276" i="1"/>
  <c r="H275" i="1"/>
  <c r="I275" i="1"/>
  <c r="J275" i="1"/>
  <c r="K275" i="1"/>
  <c r="L275" i="1"/>
  <c r="M275" i="1"/>
  <c r="D275" i="1"/>
  <c r="G275" i="1"/>
  <c r="D274" i="1"/>
  <c r="G274" i="1"/>
  <c r="H274" i="1"/>
  <c r="I274" i="1"/>
  <c r="J274" i="1"/>
  <c r="K274" i="1"/>
  <c r="L274" i="1"/>
  <c r="M274" i="1"/>
  <c r="L273" i="1"/>
  <c r="M273" i="1"/>
  <c r="D273" i="1"/>
  <c r="G273" i="1"/>
  <c r="H273" i="1"/>
  <c r="I273" i="1"/>
  <c r="J273" i="1"/>
  <c r="K273" i="1"/>
  <c r="D272" i="1"/>
  <c r="G272" i="1"/>
  <c r="H272" i="1"/>
  <c r="I272" i="1"/>
  <c r="J272" i="1"/>
  <c r="K272" i="1"/>
  <c r="L272" i="1"/>
  <c r="M272" i="1"/>
  <c r="D271" i="1"/>
  <c r="G271" i="1"/>
  <c r="H271" i="1"/>
  <c r="I271" i="1"/>
  <c r="J271" i="1"/>
  <c r="K271" i="1"/>
  <c r="L271" i="1"/>
  <c r="M271" i="1"/>
  <c r="J270" i="1"/>
  <c r="K270" i="1"/>
  <c r="L270" i="1"/>
  <c r="M270" i="1"/>
  <c r="D270" i="1"/>
  <c r="G270" i="1"/>
  <c r="H270" i="1"/>
  <c r="I270" i="1"/>
  <c r="D269" i="1"/>
  <c r="G269" i="1"/>
  <c r="H269" i="1"/>
  <c r="I269" i="1"/>
  <c r="J269" i="1"/>
  <c r="K269" i="1"/>
  <c r="L269" i="1"/>
  <c r="M269" i="1"/>
  <c r="D17" i="24"/>
  <c r="E271" i="1" s="1"/>
  <c r="E14" i="24"/>
  <c r="F268" i="1" s="1"/>
  <c r="D20" i="24"/>
  <c r="E274" i="1" s="1"/>
  <c r="E17" i="24"/>
  <c r="F271" i="1" s="1"/>
  <c r="D23" i="24"/>
  <c r="E277" i="1" s="1"/>
  <c r="E20" i="24"/>
  <c r="F274" i="1" s="1"/>
  <c r="D13" i="24"/>
  <c r="E267" i="1" s="1"/>
  <c r="E23" i="24"/>
  <c r="F277" i="1" s="1"/>
  <c r="D16" i="24"/>
  <c r="E270" i="1" s="1"/>
  <c r="D14" i="24"/>
  <c r="E268" i="1" s="1"/>
  <c r="E13" i="24"/>
  <c r="F267" i="1" s="1"/>
  <c r="D19" i="24"/>
  <c r="E273" i="1" s="1"/>
  <c r="E16" i="24"/>
  <c r="F270" i="1" s="1"/>
  <c r="D22" i="24"/>
  <c r="E276" i="1" s="1"/>
  <c r="E19" i="24"/>
  <c r="F273" i="1" s="1"/>
  <c r="D12" i="24"/>
  <c r="E22" i="24"/>
  <c r="F276" i="1" s="1"/>
  <c r="E12" i="24"/>
  <c r="F266" i="1" s="1"/>
  <c r="D18" i="24"/>
  <c r="E272" i="1" s="1"/>
  <c r="E15" i="24"/>
  <c r="F269" i="1" s="1"/>
  <c r="D21" i="24"/>
  <c r="E275" i="1" s="1"/>
  <c r="D15" i="24"/>
  <c r="E18" i="24"/>
  <c r="F272" i="1" s="1"/>
  <c r="E21" i="24"/>
  <c r="F275" i="1" s="1"/>
  <c r="D14" i="23"/>
  <c r="E256" i="1" s="1"/>
  <c r="D17" i="23"/>
  <c r="E259" i="1" s="1"/>
  <c r="E14" i="23"/>
  <c r="F256" i="1" s="1"/>
  <c r="D20" i="23"/>
  <c r="E262" i="1" s="1"/>
  <c r="E17" i="23"/>
  <c r="F259" i="1" s="1"/>
  <c r="D23" i="23"/>
  <c r="E265" i="1" s="1"/>
  <c r="E20" i="23"/>
  <c r="F262" i="1" s="1"/>
  <c r="D13" i="23"/>
  <c r="E255" i="1" s="1"/>
  <c r="E23" i="23"/>
  <c r="F265" i="1" s="1"/>
  <c r="D16" i="23"/>
  <c r="E258" i="1" s="1"/>
  <c r="E13" i="23"/>
  <c r="F255" i="1" s="1"/>
  <c r="D19" i="23"/>
  <c r="E261" i="1" s="1"/>
  <c r="E16" i="23"/>
  <c r="F258" i="1" s="1"/>
  <c r="D22" i="23"/>
  <c r="E264" i="1" s="1"/>
  <c r="E19" i="23"/>
  <c r="F261" i="1" s="1"/>
  <c r="D12" i="23"/>
  <c r="E254" i="1" s="1"/>
  <c r="E22" i="23"/>
  <c r="F264" i="1" s="1"/>
  <c r="D15" i="23"/>
  <c r="E257" i="1" s="1"/>
  <c r="E12" i="23"/>
  <c r="F254" i="1" s="1"/>
  <c r="D18" i="23"/>
  <c r="E260" i="1" s="1"/>
  <c r="E15" i="23"/>
  <c r="F257" i="1" s="1"/>
  <c r="D21" i="23"/>
  <c r="E263" i="1" s="1"/>
  <c r="E18" i="23"/>
  <c r="F260" i="1" s="1"/>
  <c r="E21" i="23"/>
  <c r="F263" i="1" s="1"/>
  <c r="D14" i="22"/>
  <c r="E244" i="1" s="1"/>
  <c r="D17" i="22"/>
  <c r="E247" i="1" s="1"/>
  <c r="E14" i="22"/>
  <c r="F244" i="1" s="1"/>
  <c r="D20" i="22"/>
  <c r="E250" i="1" s="1"/>
  <c r="E17" i="22"/>
  <c r="F247" i="1" s="1"/>
  <c r="D23" i="22"/>
  <c r="E253" i="1" s="1"/>
  <c r="E20" i="22"/>
  <c r="F250" i="1" s="1"/>
  <c r="D13" i="22"/>
  <c r="E243" i="1" s="1"/>
  <c r="E23" i="22"/>
  <c r="F253" i="1" s="1"/>
  <c r="D16" i="22"/>
  <c r="E246" i="1" s="1"/>
  <c r="E13" i="22"/>
  <c r="F243" i="1" s="1"/>
  <c r="D19" i="22"/>
  <c r="E249" i="1" s="1"/>
  <c r="E16" i="22"/>
  <c r="F246" i="1" s="1"/>
  <c r="D22" i="22"/>
  <c r="E252" i="1" s="1"/>
  <c r="E19" i="22"/>
  <c r="F249" i="1" s="1"/>
  <c r="D12" i="22"/>
  <c r="E242" i="1" s="1"/>
  <c r="E22" i="22"/>
  <c r="F252" i="1" s="1"/>
  <c r="D15" i="22"/>
  <c r="E245" i="1" s="1"/>
  <c r="E12" i="22"/>
  <c r="F242" i="1" s="1"/>
  <c r="D18" i="22"/>
  <c r="E248" i="1" s="1"/>
  <c r="E15" i="22"/>
  <c r="F245" i="1" s="1"/>
  <c r="D21" i="22"/>
  <c r="E251" i="1" s="1"/>
  <c r="E18" i="22"/>
  <c r="F248" i="1" s="1"/>
  <c r="E21" i="22"/>
  <c r="F251" i="1" s="1"/>
  <c r="D14" i="21"/>
  <c r="E232" i="1" s="1"/>
  <c r="D17" i="21"/>
  <c r="E235" i="1" s="1"/>
  <c r="E14" i="21"/>
  <c r="F232" i="1" s="1"/>
  <c r="D20" i="21"/>
  <c r="E238" i="1" s="1"/>
  <c r="E20" i="21"/>
  <c r="F238" i="1" s="1"/>
  <c r="E17" i="21"/>
  <c r="F235" i="1" s="1"/>
  <c r="D13" i="21"/>
  <c r="E231" i="1" s="1"/>
  <c r="E23" i="21"/>
  <c r="F241" i="1" s="1"/>
  <c r="D23" i="21"/>
  <c r="E241" i="1" s="1"/>
  <c r="D16" i="21"/>
  <c r="E234" i="1" s="1"/>
  <c r="E13" i="21"/>
  <c r="F231" i="1" s="1"/>
  <c r="D19" i="21"/>
  <c r="E237" i="1" s="1"/>
  <c r="E16" i="21"/>
  <c r="F234" i="1" s="1"/>
  <c r="E19" i="21"/>
  <c r="F237" i="1" s="1"/>
  <c r="D12" i="21"/>
  <c r="E230" i="1" s="1"/>
  <c r="E22" i="21"/>
  <c r="F240" i="1" s="1"/>
  <c r="D15" i="21"/>
  <c r="E233" i="1" s="1"/>
  <c r="E12" i="21"/>
  <c r="F230" i="1" s="1"/>
  <c r="D18" i="21"/>
  <c r="E236" i="1" s="1"/>
  <c r="E15" i="21"/>
  <c r="F233" i="1" s="1"/>
  <c r="D21" i="21"/>
  <c r="E239" i="1" s="1"/>
  <c r="D22" i="21"/>
  <c r="E240" i="1" s="1"/>
  <c r="E18" i="21"/>
  <c r="F236" i="1" s="1"/>
  <c r="E21" i="21"/>
  <c r="F239" i="1" s="1"/>
  <c r="E23" i="20"/>
  <c r="F229" i="1" s="1"/>
  <c r="D14" i="20"/>
  <c r="E220" i="1" s="1"/>
  <c r="E19" i="20"/>
  <c r="F225" i="1" s="1"/>
  <c r="D17" i="20"/>
  <c r="E223" i="1" s="1"/>
  <c r="E14" i="20"/>
  <c r="F220" i="1" s="1"/>
  <c r="D20" i="20"/>
  <c r="E226" i="1" s="1"/>
  <c r="E17" i="20"/>
  <c r="F223" i="1" s="1"/>
  <c r="D23" i="20"/>
  <c r="E229" i="1" s="1"/>
  <c r="D13" i="20"/>
  <c r="E219" i="1" s="1"/>
  <c r="E20" i="20"/>
  <c r="F226" i="1" s="1"/>
  <c r="E13" i="20"/>
  <c r="F219" i="1" s="1"/>
  <c r="D19" i="20"/>
  <c r="E225" i="1" s="1"/>
  <c r="E16" i="20"/>
  <c r="F222" i="1" s="1"/>
  <c r="D22" i="20"/>
  <c r="E228" i="1" s="1"/>
  <c r="D12" i="20"/>
  <c r="E218" i="1" s="1"/>
  <c r="E22" i="20"/>
  <c r="F228" i="1" s="1"/>
  <c r="D15" i="20"/>
  <c r="E221" i="1" s="1"/>
  <c r="E12" i="20"/>
  <c r="F218" i="1" s="1"/>
  <c r="D18" i="20"/>
  <c r="E224" i="1" s="1"/>
  <c r="E15" i="20"/>
  <c r="F221" i="1" s="1"/>
  <c r="D21" i="20"/>
  <c r="E227" i="1" s="1"/>
  <c r="E18" i="20"/>
  <c r="F224" i="1" s="1"/>
  <c r="D16" i="20"/>
  <c r="E222" i="1" s="1"/>
  <c r="E21" i="20"/>
  <c r="F227" i="1" s="1"/>
  <c r="D14" i="19"/>
  <c r="E208" i="1" s="1"/>
  <c r="D17" i="19"/>
  <c r="E211" i="1" s="1"/>
  <c r="D20" i="19"/>
  <c r="E214" i="1" s="1"/>
  <c r="E14" i="19"/>
  <c r="F208" i="1" s="1"/>
  <c r="E17" i="19"/>
  <c r="F211" i="1" s="1"/>
  <c r="D23" i="19"/>
  <c r="E217" i="1" s="1"/>
  <c r="D13" i="19"/>
  <c r="E207" i="1" s="1"/>
  <c r="E23" i="19"/>
  <c r="F217" i="1" s="1"/>
  <c r="D16" i="19"/>
  <c r="E210" i="1" s="1"/>
  <c r="E20" i="19"/>
  <c r="F214" i="1" s="1"/>
  <c r="E13" i="19"/>
  <c r="F207" i="1" s="1"/>
  <c r="D19" i="19"/>
  <c r="E213" i="1" s="1"/>
  <c r="E16" i="19"/>
  <c r="F210" i="1" s="1"/>
  <c r="D22" i="19"/>
  <c r="E216" i="1" s="1"/>
  <c r="E19" i="19"/>
  <c r="F213" i="1" s="1"/>
  <c r="D12" i="19"/>
  <c r="E206" i="1" s="1"/>
  <c r="E22" i="19"/>
  <c r="F216" i="1" s="1"/>
  <c r="D15" i="19"/>
  <c r="E209" i="1" s="1"/>
  <c r="E12" i="19"/>
  <c r="F206" i="1" s="1"/>
  <c r="D18" i="19"/>
  <c r="E212" i="1" s="1"/>
  <c r="E15" i="19"/>
  <c r="F209" i="1" s="1"/>
  <c r="D21" i="19"/>
  <c r="E215" i="1" s="1"/>
  <c r="E18" i="19"/>
  <c r="F212" i="1" s="1"/>
  <c r="E21" i="19"/>
  <c r="F215" i="1" s="1"/>
  <c r="D13" i="18"/>
  <c r="E195" i="1" s="1"/>
  <c r="E16" i="18"/>
  <c r="F198" i="1" s="1"/>
  <c r="D22" i="18"/>
  <c r="E204" i="1" s="1"/>
  <c r="D16" i="18"/>
  <c r="E198" i="1" s="1"/>
  <c r="E19" i="18"/>
  <c r="F201" i="1" s="1"/>
  <c r="D12" i="18"/>
  <c r="E194" i="1" s="1"/>
  <c r="E22" i="18"/>
  <c r="F204" i="1" s="1"/>
  <c r="E23" i="18"/>
  <c r="F205" i="1" s="1"/>
  <c r="D15" i="18"/>
  <c r="E197" i="1" s="1"/>
  <c r="E12" i="18"/>
  <c r="F194" i="1" s="1"/>
  <c r="D18" i="18"/>
  <c r="E200" i="1" s="1"/>
  <c r="D19" i="18"/>
  <c r="E201" i="1" s="1"/>
  <c r="E15" i="18"/>
  <c r="F197" i="1" s="1"/>
  <c r="D21" i="18"/>
  <c r="E203" i="1" s="1"/>
  <c r="E18" i="18"/>
  <c r="F200" i="1" s="1"/>
  <c r="E13" i="18"/>
  <c r="F195" i="1" s="1"/>
  <c r="E21" i="18"/>
  <c r="F203" i="1" s="1"/>
  <c r="D14" i="18"/>
  <c r="E196" i="1" s="1"/>
  <c r="D17" i="18"/>
  <c r="E199" i="1" s="1"/>
  <c r="E14" i="18"/>
  <c r="F196" i="1" s="1"/>
  <c r="D20" i="18"/>
  <c r="E202" i="1" s="1"/>
  <c r="E17" i="18"/>
  <c r="F199" i="1" s="1"/>
  <c r="D23" i="18"/>
  <c r="E205" i="1" s="1"/>
  <c r="E20" i="18"/>
  <c r="F202" i="1" s="1"/>
  <c r="D13" i="17"/>
  <c r="E183" i="1" s="1"/>
  <c r="E23" i="17"/>
  <c r="F193" i="1" s="1"/>
  <c r="D16" i="17"/>
  <c r="E186" i="1" s="1"/>
  <c r="E13" i="17"/>
  <c r="F183" i="1" s="1"/>
  <c r="D19" i="17"/>
  <c r="E189" i="1" s="1"/>
  <c r="E16" i="17"/>
  <c r="F186" i="1" s="1"/>
  <c r="D22" i="17"/>
  <c r="E192" i="1" s="1"/>
  <c r="D12" i="17"/>
  <c r="E182" i="1" s="1"/>
  <c r="E22" i="17"/>
  <c r="F192" i="1" s="1"/>
  <c r="D15" i="17"/>
  <c r="E185" i="1" s="1"/>
  <c r="E12" i="17"/>
  <c r="F182" i="1" s="1"/>
  <c r="D18" i="17"/>
  <c r="E188" i="1" s="1"/>
  <c r="E15" i="17"/>
  <c r="F185" i="1" s="1"/>
  <c r="D21" i="17"/>
  <c r="E191" i="1" s="1"/>
  <c r="E18" i="17"/>
  <c r="F188" i="1" s="1"/>
  <c r="E21" i="17"/>
  <c r="F191" i="1" s="1"/>
  <c r="D14" i="17"/>
  <c r="E184" i="1" s="1"/>
  <c r="E19" i="17"/>
  <c r="F189" i="1" s="1"/>
  <c r="D17" i="17"/>
  <c r="E187" i="1" s="1"/>
  <c r="E14" i="17"/>
  <c r="F184" i="1" s="1"/>
  <c r="D20" i="17"/>
  <c r="E190" i="1" s="1"/>
  <c r="E17" i="17"/>
  <c r="F187" i="1" s="1"/>
  <c r="D23" i="17"/>
  <c r="E193" i="1" s="1"/>
  <c r="E20" i="17"/>
  <c r="F190" i="1" s="1"/>
  <c r="D14" i="16"/>
  <c r="E172" i="1" s="1"/>
  <c r="D17" i="16"/>
  <c r="E175" i="1" s="1"/>
  <c r="E14" i="16"/>
  <c r="F172" i="1" s="1"/>
  <c r="D20" i="16"/>
  <c r="E178" i="1" s="1"/>
  <c r="E17" i="16"/>
  <c r="F175" i="1" s="1"/>
  <c r="D23" i="16"/>
  <c r="E181" i="1" s="1"/>
  <c r="E20" i="16"/>
  <c r="F178" i="1" s="1"/>
  <c r="D13" i="16"/>
  <c r="E171" i="1" s="1"/>
  <c r="E23" i="16"/>
  <c r="F181" i="1" s="1"/>
  <c r="D16" i="16"/>
  <c r="E174" i="1" s="1"/>
  <c r="E13" i="16"/>
  <c r="F171" i="1" s="1"/>
  <c r="D19" i="16"/>
  <c r="E177" i="1" s="1"/>
  <c r="E16" i="16"/>
  <c r="F174" i="1" s="1"/>
  <c r="D22" i="16"/>
  <c r="E180" i="1" s="1"/>
  <c r="E19" i="16"/>
  <c r="F177" i="1" s="1"/>
  <c r="D12" i="16"/>
  <c r="E170" i="1" s="1"/>
  <c r="E22" i="16"/>
  <c r="F180" i="1" s="1"/>
  <c r="E12" i="16"/>
  <c r="F170" i="1" s="1"/>
  <c r="D18" i="16"/>
  <c r="E176" i="1" s="1"/>
  <c r="D15" i="16"/>
  <c r="E173" i="1" s="1"/>
  <c r="E15" i="16"/>
  <c r="F173" i="1" s="1"/>
  <c r="D21" i="16"/>
  <c r="E179" i="1" s="1"/>
  <c r="E18" i="16"/>
  <c r="F176" i="1" s="1"/>
  <c r="E21" i="16"/>
  <c r="F179" i="1" s="1"/>
  <c r="D16" i="15"/>
  <c r="E162" i="1" s="1"/>
  <c r="E13" i="15"/>
  <c r="F159" i="1" s="1"/>
  <c r="D19" i="15"/>
  <c r="E165" i="1" s="1"/>
  <c r="E16" i="15"/>
  <c r="F162" i="1" s="1"/>
  <c r="D22" i="15"/>
  <c r="E168" i="1" s="1"/>
  <c r="E19" i="15"/>
  <c r="F165" i="1" s="1"/>
  <c r="D12" i="15"/>
  <c r="E158" i="1" s="1"/>
  <c r="E22" i="15"/>
  <c r="F168" i="1" s="1"/>
  <c r="D15" i="15"/>
  <c r="E161" i="1" s="1"/>
  <c r="E12" i="15"/>
  <c r="F158" i="1" s="1"/>
  <c r="D18" i="15"/>
  <c r="E164" i="1" s="1"/>
  <c r="E15" i="15"/>
  <c r="F161" i="1" s="1"/>
  <c r="D21" i="15"/>
  <c r="E167" i="1" s="1"/>
  <c r="E18" i="15"/>
  <c r="F164" i="1" s="1"/>
  <c r="E21" i="15"/>
  <c r="F167" i="1" s="1"/>
  <c r="D14" i="15"/>
  <c r="E160" i="1" s="1"/>
  <c r="D17" i="15"/>
  <c r="E163" i="1" s="1"/>
  <c r="E14" i="15"/>
  <c r="F160" i="1" s="1"/>
  <c r="D20" i="15"/>
  <c r="E166" i="1" s="1"/>
  <c r="E17" i="15"/>
  <c r="F163" i="1" s="1"/>
  <c r="D23" i="15"/>
  <c r="E169" i="1" s="1"/>
  <c r="E20" i="15"/>
  <c r="F166" i="1" s="1"/>
  <c r="D13" i="15"/>
  <c r="E159" i="1" s="1"/>
  <c r="E23" i="15"/>
  <c r="F169" i="1" s="1"/>
  <c r="D17" i="14"/>
  <c r="E151" i="1" s="1"/>
  <c r="E17" i="14"/>
  <c r="F151" i="1" s="1"/>
  <c r="D15" i="14"/>
  <c r="E149" i="1" s="1"/>
  <c r="E18" i="14"/>
  <c r="F152" i="1" s="1"/>
  <c r="D23" i="14"/>
  <c r="E157" i="1" s="1"/>
  <c r="E21" i="14"/>
  <c r="F155" i="1" s="1"/>
  <c r="E13" i="14"/>
  <c r="F147" i="1" s="1"/>
  <c r="D19" i="14"/>
  <c r="E153" i="1" s="1"/>
  <c r="E16" i="14"/>
  <c r="F150" i="1" s="1"/>
  <c r="D22" i="14"/>
  <c r="E156" i="1" s="1"/>
  <c r="D16" i="14"/>
  <c r="E150" i="1" s="1"/>
  <c r="E19" i="14"/>
  <c r="F153" i="1" s="1"/>
  <c r="D12" i="14"/>
  <c r="E146" i="1" s="1"/>
  <c r="E22" i="14"/>
  <c r="F156" i="1" s="1"/>
  <c r="D18" i="14"/>
  <c r="E152" i="1" s="1"/>
  <c r="E12" i="14"/>
  <c r="F146" i="1" s="1"/>
  <c r="E15" i="14"/>
  <c r="F149" i="1" s="1"/>
  <c r="D21" i="14"/>
  <c r="E155" i="1" s="1"/>
  <c r="D14" i="14"/>
  <c r="E148" i="1" s="1"/>
  <c r="E14" i="14"/>
  <c r="F148" i="1" s="1"/>
  <c r="D20" i="14"/>
  <c r="E154" i="1" s="1"/>
  <c r="E20" i="14"/>
  <c r="F154" i="1" s="1"/>
  <c r="D13" i="14"/>
  <c r="E147" i="1" s="1"/>
  <c r="E23" i="14"/>
  <c r="F157" i="1" s="1"/>
  <c r="E17" i="13"/>
  <c r="F139" i="1" s="1"/>
  <c r="D13" i="13"/>
  <c r="E135" i="1" s="1"/>
  <c r="E23" i="13"/>
  <c r="F145" i="1" s="1"/>
  <c r="D16" i="13"/>
  <c r="E138" i="1" s="1"/>
  <c r="E13" i="13"/>
  <c r="F135" i="1" s="1"/>
  <c r="D19" i="13"/>
  <c r="E141" i="1" s="1"/>
  <c r="E16" i="13"/>
  <c r="F138" i="1" s="1"/>
  <c r="D22" i="13"/>
  <c r="E144" i="1" s="1"/>
  <c r="E19" i="13"/>
  <c r="F141" i="1" s="1"/>
  <c r="D23" i="13"/>
  <c r="E145" i="1" s="1"/>
  <c r="D12" i="13"/>
  <c r="E134" i="1" s="1"/>
  <c r="E22" i="13"/>
  <c r="F144" i="1" s="1"/>
  <c r="D15" i="13"/>
  <c r="E137" i="1" s="1"/>
  <c r="E12" i="13"/>
  <c r="F134" i="1" s="1"/>
  <c r="D18" i="13"/>
  <c r="E140" i="1" s="1"/>
  <c r="E15" i="13"/>
  <c r="F137" i="1" s="1"/>
  <c r="D21" i="13"/>
  <c r="E143" i="1" s="1"/>
  <c r="E18" i="13"/>
  <c r="F140" i="1" s="1"/>
  <c r="E21" i="13"/>
  <c r="F143" i="1" s="1"/>
  <c r="D14" i="13"/>
  <c r="E136" i="1" s="1"/>
  <c r="D17" i="13"/>
  <c r="E139" i="1" s="1"/>
  <c r="E14" i="13"/>
  <c r="F136" i="1" s="1"/>
  <c r="D20" i="13"/>
  <c r="E142" i="1" s="1"/>
  <c r="E20" i="13"/>
  <c r="F142" i="1" s="1"/>
  <c r="E14" i="12"/>
  <c r="F124" i="1" s="1"/>
  <c r="E17" i="12"/>
  <c r="F127" i="1" s="1"/>
  <c r="D20" i="12"/>
  <c r="E130" i="1" s="1"/>
  <c r="D14" i="12"/>
  <c r="E124" i="1" s="1"/>
  <c r="E20" i="12"/>
  <c r="F130" i="1" s="1"/>
  <c r="D17" i="12"/>
  <c r="E127" i="1" s="1"/>
  <c r="D23" i="12"/>
  <c r="E133" i="1" s="1"/>
  <c r="D13" i="12"/>
  <c r="E123" i="1" s="1"/>
  <c r="E13" i="12"/>
  <c r="F123" i="1" s="1"/>
  <c r="D19" i="12"/>
  <c r="E129" i="1" s="1"/>
  <c r="E16" i="12"/>
  <c r="F126" i="1" s="1"/>
  <c r="D16" i="12"/>
  <c r="E126" i="1" s="1"/>
  <c r="D22" i="12"/>
  <c r="E132" i="1" s="1"/>
  <c r="E19" i="12"/>
  <c r="F129" i="1" s="1"/>
  <c r="D12" i="12"/>
  <c r="E122" i="1" s="1"/>
  <c r="E22" i="12"/>
  <c r="F132" i="1" s="1"/>
  <c r="D15" i="12"/>
  <c r="E125" i="1" s="1"/>
  <c r="E12" i="12"/>
  <c r="F122" i="1" s="1"/>
  <c r="D18" i="12"/>
  <c r="E128" i="1" s="1"/>
  <c r="E23" i="12"/>
  <c r="F133" i="1" s="1"/>
  <c r="E15" i="12"/>
  <c r="F125" i="1" s="1"/>
  <c r="D21" i="12"/>
  <c r="E131" i="1" s="1"/>
  <c r="E18" i="12"/>
  <c r="F128" i="1" s="1"/>
  <c r="E21" i="12"/>
  <c r="F131" i="1" s="1"/>
  <c r="D17" i="11"/>
  <c r="E115" i="1" s="1"/>
  <c r="E14" i="11"/>
  <c r="F112" i="1" s="1"/>
  <c r="D20" i="11"/>
  <c r="E118" i="1" s="1"/>
  <c r="E17" i="11"/>
  <c r="F115" i="1" s="1"/>
  <c r="D23" i="11"/>
  <c r="E121" i="1" s="1"/>
  <c r="E20" i="11"/>
  <c r="F118" i="1" s="1"/>
  <c r="D13" i="11"/>
  <c r="E111" i="1" s="1"/>
  <c r="E23" i="11"/>
  <c r="F121" i="1" s="1"/>
  <c r="D16" i="11"/>
  <c r="E114" i="1" s="1"/>
  <c r="E13" i="11"/>
  <c r="F111" i="1" s="1"/>
  <c r="D19" i="11"/>
  <c r="E117" i="1" s="1"/>
  <c r="E16" i="11"/>
  <c r="F114" i="1" s="1"/>
  <c r="D22" i="11"/>
  <c r="E120" i="1" s="1"/>
  <c r="E19" i="11"/>
  <c r="F117" i="1" s="1"/>
  <c r="D14" i="11"/>
  <c r="E112" i="1" s="1"/>
  <c r="D12" i="11"/>
  <c r="E110" i="1" s="1"/>
  <c r="E22" i="11"/>
  <c r="F120" i="1" s="1"/>
  <c r="D15" i="11"/>
  <c r="E113" i="1" s="1"/>
  <c r="E12" i="11"/>
  <c r="F110" i="1" s="1"/>
  <c r="D18" i="11"/>
  <c r="E116" i="1" s="1"/>
  <c r="E15" i="11"/>
  <c r="F113" i="1" s="1"/>
  <c r="D21" i="11"/>
  <c r="E119" i="1" s="1"/>
  <c r="E18" i="11"/>
  <c r="F116" i="1" s="1"/>
  <c r="E21" i="11"/>
  <c r="F119" i="1" s="1"/>
  <c r="D13" i="10"/>
  <c r="E99" i="1" s="1"/>
  <c r="E23" i="10"/>
  <c r="F109" i="1" s="1"/>
  <c r="D16" i="10"/>
  <c r="E102" i="1" s="1"/>
  <c r="E13" i="10"/>
  <c r="F99" i="1" s="1"/>
  <c r="D19" i="10"/>
  <c r="E105" i="1" s="1"/>
  <c r="E16" i="10"/>
  <c r="F102" i="1" s="1"/>
  <c r="D22" i="10"/>
  <c r="E108" i="1" s="1"/>
  <c r="E19" i="10"/>
  <c r="F105" i="1" s="1"/>
  <c r="D12" i="10"/>
  <c r="E98" i="1" s="1"/>
  <c r="E22" i="10"/>
  <c r="F108" i="1" s="1"/>
  <c r="D15" i="10"/>
  <c r="E101" i="1" s="1"/>
  <c r="E12" i="10"/>
  <c r="F98" i="1" s="1"/>
  <c r="D18" i="10"/>
  <c r="E104" i="1" s="1"/>
  <c r="E15" i="10"/>
  <c r="F101" i="1" s="1"/>
  <c r="D21" i="10"/>
  <c r="E107" i="1" s="1"/>
  <c r="E18" i="10"/>
  <c r="F104" i="1" s="1"/>
  <c r="E21" i="10"/>
  <c r="F107" i="1" s="1"/>
  <c r="D14" i="10"/>
  <c r="E100" i="1" s="1"/>
  <c r="D17" i="10"/>
  <c r="E103" i="1" s="1"/>
  <c r="E14" i="10"/>
  <c r="F100" i="1" s="1"/>
  <c r="D20" i="10"/>
  <c r="E106" i="1" s="1"/>
  <c r="E17" i="10"/>
  <c r="F103" i="1" s="1"/>
  <c r="D23" i="10"/>
  <c r="E109" i="1" s="1"/>
  <c r="E20" i="10"/>
  <c r="F106" i="1" s="1"/>
  <c r="D13" i="9"/>
  <c r="E87" i="1" s="1"/>
  <c r="E23" i="9"/>
  <c r="F97" i="1" s="1"/>
  <c r="D16" i="9"/>
  <c r="E90" i="1" s="1"/>
  <c r="D22" i="9"/>
  <c r="E96" i="1" s="1"/>
  <c r="E19" i="9"/>
  <c r="F93" i="1" s="1"/>
  <c r="E16" i="9"/>
  <c r="F90" i="1" s="1"/>
  <c r="D12" i="9"/>
  <c r="E86" i="1" s="1"/>
  <c r="E22" i="9"/>
  <c r="F96" i="1" s="1"/>
  <c r="D15" i="9"/>
  <c r="E89" i="1" s="1"/>
  <c r="E12" i="9"/>
  <c r="F86" i="1" s="1"/>
  <c r="D18" i="9"/>
  <c r="E92" i="1" s="1"/>
  <c r="E15" i="9"/>
  <c r="F89" i="1" s="1"/>
  <c r="D21" i="9"/>
  <c r="E95" i="1" s="1"/>
  <c r="E13" i="9"/>
  <c r="F87" i="1" s="1"/>
  <c r="E18" i="9"/>
  <c r="F92" i="1" s="1"/>
  <c r="E21" i="9"/>
  <c r="F95" i="1" s="1"/>
  <c r="D14" i="9"/>
  <c r="E88" i="1" s="1"/>
  <c r="D17" i="9"/>
  <c r="E91" i="1" s="1"/>
  <c r="E14" i="9"/>
  <c r="F88" i="1" s="1"/>
  <c r="D20" i="9"/>
  <c r="E94" i="1" s="1"/>
  <c r="D19" i="9"/>
  <c r="E93" i="1" s="1"/>
  <c r="D23" i="9"/>
  <c r="E97" i="1" s="1"/>
  <c r="E17" i="9"/>
  <c r="F91" i="1" s="1"/>
  <c r="E20" i="9"/>
  <c r="F94" i="1" s="1"/>
  <c r="D14" i="8"/>
  <c r="E76" i="1" s="1"/>
  <c r="D17" i="8"/>
  <c r="E79" i="1" s="1"/>
  <c r="E14" i="8"/>
  <c r="F76" i="1" s="1"/>
  <c r="D20" i="8"/>
  <c r="E82" i="1" s="1"/>
  <c r="E17" i="8"/>
  <c r="F79" i="1" s="1"/>
  <c r="D23" i="8"/>
  <c r="E85" i="1" s="1"/>
  <c r="E20" i="8"/>
  <c r="F82" i="1" s="1"/>
  <c r="D13" i="8"/>
  <c r="E75" i="1" s="1"/>
  <c r="E23" i="8"/>
  <c r="F85" i="1" s="1"/>
  <c r="D16" i="8"/>
  <c r="E78" i="1" s="1"/>
  <c r="E13" i="8"/>
  <c r="F75" i="1" s="1"/>
  <c r="D19" i="8"/>
  <c r="E81" i="1" s="1"/>
  <c r="E16" i="8"/>
  <c r="F78" i="1" s="1"/>
  <c r="D22" i="8"/>
  <c r="E84" i="1" s="1"/>
  <c r="E19" i="8"/>
  <c r="F81" i="1" s="1"/>
  <c r="D12" i="8"/>
  <c r="E74" i="1" s="1"/>
  <c r="E22" i="8"/>
  <c r="F84" i="1" s="1"/>
  <c r="D15" i="8"/>
  <c r="E77" i="1" s="1"/>
  <c r="E12" i="8"/>
  <c r="F74" i="1" s="1"/>
  <c r="D18" i="8"/>
  <c r="E80" i="1" s="1"/>
  <c r="E15" i="8"/>
  <c r="F77" i="1" s="1"/>
  <c r="D21" i="8"/>
  <c r="E83" i="1" s="1"/>
  <c r="E18" i="8"/>
  <c r="F80" i="1" s="1"/>
  <c r="E21" i="8"/>
  <c r="F83" i="1" s="1"/>
  <c r="E18" i="7"/>
  <c r="F68" i="1" s="1"/>
  <c r="D14" i="7"/>
  <c r="E64" i="1" s="1"/>
  <c r="D17" i="7"/>
  <c r="E67" i="1" s="1"/>
  <c r="D20" i="7"/>
  <c r="E70" i="1" s="1"/>
  <c r="E14" i="7"/>
  <c r="F64" i="1" s="1"/>
  <c r="E17" i="7"/>
  <c r="F67" i="1" s="1"/>
  <c r="D23" i="7"/>
  <c r="E73" i="1" s="1"/>
  <c r="D13" i="7"/>
  <c r="E63" i="1" s="1"/>
  <c r="E23" i="7"/>
  <c r="F73" i="1" s="1"/>
  <c r="D16" i="7"/>
  <c r="E66" i="1" s="1"/>
  <c r="E13" i="7"/>
  <c r="F63" i="1" s="1"/>
  <c r="D19" i="7"/>
  <c r="E69" i="1" s="1"/>
  <c r="E16" i="7"/>
  <c r="F66" i="1" s="1"/>
  <c r="D22" i="7"/>
  <c r="E72" i="1" s="1"/>
  <c r="E19" i="7"/>
  <c r="F69" i="1" s="1"/>
  <c r="D12" i="7"/>
  <c r="E62" i="1" s="1"/>
  <c r="D15" i="7"/>
  <c r="E65" i="1" s="1"/>
  <c r="E22" i="7"/>
  <c r="F72" i="1" s="1"/>
  <c r="E12" i="7"/>
  <c r="F62" i="1" s="1"/>
  <c r="D18" i="7"/>
  <c r="E68" i="1" s="1"/>
  <c r="E15" i="7"/>
  <c r="F65" i="1" s="1"/>
  <c r="D21" i="7"/>
  <c r="E71" i="1" s="1"/>
  <c r="E20" i="7"/>
  <c r="F70" i="1" s="1"/>
  <c r="E21" i="7"/>
  <c r="F71" i="1" s="1"/>
  <c r="F15" i="24" l="1"/>
  <c r="E269" i="1"/>
  <c r="F18" i="24"/>
  <c r="F20" i="24"/>
  <c r="F23" i="24"/>
  <c r="F17" i="24"/>
  <c r="F22" i="24"/>
  <c r="F14" i="24"/>
  <c r="F12" i="24"/>
  <c r="E266" i="1"/>
  <c r="F14" i="23"/>
  <c r="F12" i="23"/>
  <c r="F21" i="24"/>
  <c r="F17" i="23"/>
  <c r="F22" i="23"/>
  <c r="F19" i="24"/>
  <c r="F16" i="24"/>
  <c r="F13" i="24"/>
  <c r="F23" i="23"/>
  <c r="F19" i="23"/>
  <c r="F16" i="23"/>
  <c r="F20" i="23"/>
  <c r="F21" i="23"/>
  <c r="F20" i="22"/>
  <c r="F22" i="22"/>
  <c r="F13" i="23"/>
  <c r="F13" i="22"/>
  <c r="F18" i="23"/>
  <c r="F14" i="22"/>
  <c r="F23" i="22"/>
  <c r="F15" i="23"/>
  <c r="F12" i="22"/>
  <c r="F16" i="22"/>
  <c r="F19" i="22"/>
  <c r="F20" i="21"/>
  <c r="F15" i="21"/>
  <c r="F17" i="21"/>
  <c r="F22" i="21"/>
  <c r="F12" i="21"/>
  <c r="F21" i="22"/>
  <c r="F18" i="22"/>
  <c r="F15" i="22"/>
  <c r="F17" i="22"/>
  <c r="F23" i="20"/>
  <c r="F15" i="20"/>
  <c r="F23" i="21"/>
  <c r="F21" i="21"/>
  <c r="F12" i="20"/>
  <c r="F19" i="21"/>
  <c r="F16" i="21"/>
  <c r="F19" i="20"/>
  <c r="F13" i="21"/>
  <c r="F18" i="21"/>
  <c r="F14" i="21"/>
  <c r="F16" i="20"/>
  <c r="F22" i="20"/>
  <c r="F15" i="19"/>
  <c r="F17" i="19"/>
  <c r="F12" i="19"/>
  <c r="F20" i="19"/>
  <c r="F22" i="19"/>
  <c r="F13" i="20"/>
  <c r="F20" i="20"/>
  <c r="F21" i="20"/>
  <c r="F17" i="20"/>
  <c r="F18" i="20"/>
  <c r="F14" i="20"/>
  <c r="F13" i="19"/>
  <c r="F23" i="19"/>
  <c r="F23" i="18"/>
  <c r="F16" i="18"/>
  <c r="F16" i="19"/>
  <c r="F21" i="19"/>
  <c r="F21" i="18"/>
  <c r="F19" i="19"/>
  <c r="F18" i="19"/>
  <c r="F14" i="19"/>
  <c r="F19" i="18"/>
  <c r="F22" i="18"/>
  <c r="F12" i="18"/>
  <c r="F17" i="17"/>
  <c r="F20" i="18"/>
  <c r="F17" i="18"/>
  <c r="F18" i="18"/>
  <c r="F21" i="17"/>
  <c r="F15" i="18"/>
  <c r="F14" i="18"/>
  <c r="F23" i="17"/>
  <c r="F19" i="17"/>
  <c r="F13" i="18"/>
  <c r="F12" i="17"/>
  <c r="F22" i="17"/>
  <c r="F12" i="16"/>
  <c r="F15" i="17"/>
  <c r="F18" i="16"/>
  <c r="F19" i="16"/>
  <c r="F22" i="16"/>
  <c r="F18" i="17"/>
  <c r="F20" i="17"/>
  <c r="F23" i="16"/>
  <c r="F16" i="17"/>
  <c r="F14" i="17"/>
  <c r="F13" i="17"/>
  <c r="F17" i="16"/>
  <c r="F14" i="15"/>
  <c r="F15" i="16"/>
  <c r="F16" i="16"/>
  <c r="F13" i="16"/>
  <c r="F21" i="16"/>
  <c r="F13" i="15"/>
  <c r="F20" i="16"/>
  <c r="F14" i="16"/>
  <c r="F15" i="15"/>
  <c r="F12" i="15"/>
  <c r="F23" i="15"/>
  <c r="F22" i="15"/>
  <c r="F20" i="15"/>
  <c r="F19" i="15"/>
  <c r="F14" i="14"/>
  <c r="F16" i="15"/>
  <c r="F17" i="14"/>
  <c r="F18" i="14"/>
  <c r="F16" i="14"/>
  <c r="F15" i="14"/>
  <c r="F21" i="15"/>
  <c r="F18" i="15"/>
  <c r="F13" i="14"/>
  <c r="F17" i="15"/>
  <c r="F20" i="14"/>
  <c r="F12" i="14"/>
  <c r="F18" i="13"/>
  <c r="F22" i="14"/>
  <c r="F19" i="14"/>
  <c r="F23" i="13"/>
  <c r="F23" i="14"/>
  <c r="F17" i="13"/>
  <c r="F21" i="14"/>
  <c r="F13" i="13"/>
  <c r="F14" i="13"/>
  <c r="F16" i="13"/>
  <c r="F21" i="13"/>
  <c r="F23" i="12"/>
  <c r="F15" i="12"/>
  <c r="F19" i="13"/>
  <c r="F20" i="12"/>
  <c r="F15" i="13"/>
  <c r="F12" i="12"/>
  <c r="F22" i="13"/>
  <c r="F17" i="12"/>
  <c r="F12" i="13"/>
  <c r="F20" i="13"/>
  <c r="F14" i="12"/>
  <c r="F13" i="12"/>
  <c r="F19" i="12"/>
  <c r="F15" i="11"/>
  <c r="F16" i="12"/>
  <c r="F14" i="11"/>
  <c r="F22" i="11"/>
  <c r="F13" i="11"/>
  <c r="F17" i="11"/>
  <c r="F22" i="12"/>
  <c r="F21" i="12"/>
  <c r="F20" i="11"/>
  <c r="F18" i="12"/>
  <c r="F12" i="11"/>
  <c r="F19" i="11"/>
  <c r="F16" i="10"/>
  <c r="F21" i="10"/>
  <c r="F16" i="11"/>
  <c r="F21" i="11"/>
  <c r="F23" i="10"/>
  <c r="F23" i="11"/>
  <c r="F18" i="11"/>
  <c r="F14" i="10"/>
  <c r="F22" i="10"/>
  <c r="F19" i="10"/>
  <c r="F12" i="10"/>
  <c r="F14" i="9"/>
  <c r="F22" i="9"/>
  <c r="F18" i="10"/>
  <c r="F20" i="10"/>
  <c r="F17" i="10"/>
  <c r="F15" i="10"/>
  <c r="F19" i="9"/>
  <c r="F13" i="10"/>
  <c r="F16" i="9"/>
  <c r="F15" i="9"/>
  <c r="F21" i="9"/>
  <c r="F12" i="8"/>
  <c r="F20" i="8"/>
  <c r="F18" i="8"/>
  <c r="F14" i="8"/>
  <c r="F12" i="9"/>
  <c r="F23" i="9"/>
  <c r="F18" i="9"/>
  <c r="F23" i="8"/>
  <c r="F20" i="9"/>
  <c r="F17" i="9"/>
  <c r="F13" i="9"/>
  <c r="F15" i="8"/>
  <c r="F20" i="7"/>
  <c r="F13" i="8"/>
  <c r="F14" i="7"/>
  <c r="F12" i="7"/>
  <c r="F16" i="8"/>
  <c r="F22" i="8"/>
  <c r="F22" i="7"/>
  <c r="F21" i="8"/>
  <c r="F19" i="8"/>
  <c r="F17" i="8"/>
  <c r="F13" i="7"/>
  <c r="F23" i="7"/>
  <c r="F17" i="7"/>
  <c r="F21" i="7"/>
  <c r="F15" i="7"/>
  <c r="F18" i="7"/>
  <c r="F19" i="7"/>
  <c r="F16" i="7"/>
  <c r="I366" i="6" l="1" a="1"/>
  <c r="I366" i="6" s="1"/>
  <c r="H366" i="6"/>
  <c r="I365" i="6" a="1"/>
  <c r="I365" i="6" s="1"/>
  <c r="H365" i="6"/>
  <c r="J364" i="6" a="1"/>
  <c r="J364" i="6" s="1"/>
  <c r="I364" i="6" a="1"/>
  <c r="I364" i="6" s="1"/>
  <c r="H364" i="6"/>
  <c r="J363" i="6" a="1"/>
  <c r="J363" i="6" s="1"/>
  <c r="I363" i="6" a="1"/>
  <c r="I363" i="6" s="1"/>
  <c r="H363" i="6"/>
  <c r="J362" i="6" a="1"/>
  <c r="J362" i="6" s="1"/>
  <c r="I362" i="6" a="1"/>
  <c r="I362" i="6" s="1"/>
  <c r="H362" i="6"/>
  <c r="J361" i="6" a="1"/>
  <c r="J361" i="6" s="1"/>
  <c r="I361" i="6" a="1"/>
  <c r="I361" i="6" s="1"/>
  <c r="H361" i="6"/>
  <c r="J360" i="6" a="1"/>
  <c r="J360" i="6" s="1"/>
  <c r="I360" i="6" a="1"/>
  <c r="I360" i="6" s="1"/>
  <c r="H360" i="6"/>
  <c r="J359" i="6" a="1"/>
  <c r="J359" i="6" s="1"/>
  <c r="I359" i="6" a="1"/>
  <c r="I359" i="6" s="1"/>
  <c r="H359" i="6"/>
  <c r="J358" i="6" a="1"/>
  <c r="J358" i="6" s="1"/>
  <c r="I358" i="6" a="1"/>
  <c r="I358" i="6" s="1"/>
  <c r="H358" i="6"/>
  <c r="J357" i="6" a="1"/>
  <c r="J357" i="6" s="1"/>
  <c r="I357" i="6" a="1"/>
  <c r="I357" i="6" s="1"/>
  <c r="H357" i="6"/>
  <c r="J356" i="6" a="1"/>
  <c r="J356" i="6" s="1"/>
  <c r="I356" i="6" a="1"/>
  <c r="I356" i="6" s="1"/>
  <c r="H356" i="6"/>
  <c r="J355" i="6" a="1"/>
  <c r="J355" i="6" s="1"/>
  <c r="I355" i="6" a="1"/>
  <c r="I355" i="6" s="1"/>
  <c r="H355" i="6"/>
  <c r="J354" i="6" a="1"/>
  <c r="J354" i="6" s="1"/>
  <c r="I354" i="6" a="1"/>
  <c r="I354" i="6" s="1"/>
  <c r="H354" i="6"/>
  <c r="J353" i="6" a="1"/>
  <c r="J353" i="6" s="1"/>
  <c r="I353" i="6" a="1"/>
  <c r="I353" i="6" s="1"/>
  <c r="H353" i="6"/>
  <c r="J352" i="6" a="1"/>
  <c r="J352" i="6" s="1"/>
  <c r="I352" i="6" a="1"/>
  <c r="I352" i="6" s="1"/>
  <c r="H352" i="6"/>
  <c r="J351" i="6" a="1"/>
  <c r="J351" i="6" s="1"/>
  <c r="I351" i="6" a="1"/>
  <c r="I351" i="6" s="1"/>
  <c r="H351" i="6"/>
  <c r="J350" i="6" a="1"/>
  <c r="J350" i="6" s="1"/>
  <c r="I350" i="6" a="1"/>
  <c r="I350" i="6" s="1"/>
  <c r="H350" i="6"/>
  <c r="J349" i="6" a="1"/>
  <c r="J349" i="6" s="1"/>
  <c r="I349" i="6" a="1"/>
  <c r="I349" i="6" s="1"/>
  <c r="H349" i="6"/>
  <c r="J348" i="6" a="1"/>
  <c r="J348" i="6" s="1"/>
  <c r="I348" i="6" a="1"/>
  <c r="I348" i="6" s="1"/>
  <c r="H348" i="6"/>
  <c r="J347" i="6" a="1"/>
  <c r="J347" i="6" s="1"/>
  <c r="I347" i="6" a="1"/>
  <c r="I347" i="6" s="1"/>
  <c r="H347" i="6"/>
  <c r="J346" i="6" a="1"/>
  <c r="J346" i="6" s="1"/>
  <c r="I346" i="6" a="1"/>
  <c r="I346" i="6" s="1"/>
  <c r="H346" i="6"/>
  <c r="J345" i="6" a="1"/>
  <c r="J345" i="6" s="1"/>
  <c r="I345" i="6" a="1"/>
  <c r="I345" i="6" s="1"/>
  <c r="H345" i="6"/>
  <c r="J344" i="6" a="1"/>
  <c r="J344" i="6" s="1"/>
  <c r="I344" i="6" a="1"/>
  <c r="I344" i="6" s="1"/>
  <c r="H344" i="6"/>
  <c r="J343" i="6" a="1"/>
  <c r="J343" i="6" s="1"/>
  <c r="I343" i="6" a="1"/>
  <c r="I343" i="6" s="1"/>
  <c r="H343" i="6"/>
  <c r="J342" i="6" a="1"/>
  <c r="J342" i="6" s="1"/>
  <c r="I342" i="6" a="1"/>
  <c r="I342" i="6" s="1"/>
  <c r="H342" i="6"/>
  <c r="J341" i="6" a="1"/>
  <c r="J341" i="6" s="1"/>
  <c r="I341" i="6" a="1"/>
  <c r="I341" i="6" s="1"/>
  <c r="H341" i="6"/>
  <c r="J340" i="6" a="1"/>
  <c r="J340" i="6" s="1"/>
  <c r="I340" i="6" a="1"/>
  <c r="I340" i="6" s="1"/>
  <c r="H340" i="6"/>
  <c r="J339" i="6" a="1"/>
  <c r="J339" i="6" s="1"/>
  <c r="I339" i="6" a="1"/>
  <c r="I339" i="6" s="1"/>
  <c r="H339" i="6"/>
  <c r="J338" i="6" a="1"/>
  <c r="J338" i="6" s="1"/>
  <c r="I338" i="6" a="1"/>
  <c r="I338" i="6" s="1"/>
  <c r="H338" i="6"/>
  <c r="J337" i="6" a="1"/>
  <c r="J337" i="6" s="1"/>
  <c r="I337" i="6" a="1"/>
  <c r="I337" i="6" s="1"/>
  <c r="H337" i="6"/>
  <c r="J336" i="6" a="1"/>
  <c r="J336" i="6" s="1"/>
  <c r="I336" i="6" a="1"/>
  <c r="I336" i="6" s="1"/>
  <c r="H336" i="6"/>
  <c r="J335" i="6" a="1"/>
  <c r="J335" i="6" s="1"/>
  <c r="I335" i="6" a="1"/>
  <c r="I335" i="6" s="1"/>
  <c r="H335" i="6"/>
  <c r="J334" i="6" a="1"/>
  <c r="J334" i="6" s="1"/>
  <c r="I334" i="6" a="1"/>
  <c r="I334" i="6" s="1"/>
  <c r="H334" i="6"/>
  <c r="J333" i="6" a="1"/>
  <c r="J333" i="6" s="1"/>
  <c r="I333" i="6" a="1"/>
  <c r="I333" i="6" s="1"/>
  <c r="H333" i="6"/>
  <c r="J332" i="6" a="1"/>
  <c r="J332" i="6" s="1"/>
  <c r="I332" i="6" a="1"/>
  <c r="I332" i="6" s="1"/>
  <c r="H332" i="6"/>
  <c r="J331" i="6" a="1"/>
  <c r="J331" i="6" s="1"/>
  <c r="I331" i="6" a="1"/>
  <c r="I331" i="6" s="1"/>
  <c r="H331" i="6"/>
  <c r="J330" i="6" a="1"/>
  <c r="J330" i="6" s="1"/>
  <c r="I330" i="6" a="1"/>
  <c r="I330" i="6" s="1"/>
  <c r="H330" i="6"/>
  <c r="J329" i="6" a="1"/>
  <c r="J329" i="6" s="1"/>
  <c r="I329" i="6" a="1"/>
  <c r="I329" i="6" s="1"/>
  <c r="H329" i="6"/>
  <c r="J328" i="6" a="1"/>
  <c r="J328" i="6" s="1"/>
  <c r="I328" i="6" a="1"/>
  <c r="I328" i="6" s="1"/>
  <c r="H328" i="6"/>
  <c r="J327" i="6" a="1"/>
  <c r="J327" i="6" s="1"/>
  <c r="I327" i="6" a="1"/>
  <c r="I327" i="6" s="1"/>
  <c r="H327" i="6"/>
  <c r="J326" i="6" a="1"/>
  <c r="J326" i="6" s="1"/>
  <c r="I326" i="6" a="1"/>
  <c r="I326" i="6" s="1"/>
  <c r="H326" i="6"/>
  <c r="J325" i="6" a="1"/>
  <c r="J325" i="6" s="1"/>
  <c r="I325" i="6" a="1"/>
  <c r="I325" i="6" s="1"/>
  <c r="H325" i="6"/>
  <c r="J324" i="6" a="1"/>
  <c r="J324" i="6" s="1"/>
  <c r="I324" i="6" a="1"/>
  <c r="I324" i="6" s="1"/>
  <c r="H324" i="6"/>
  <c r="J323" i="6" a="1"/>
  <c r="J323" i="6" s="1"/>
  <c r="I323" i="6" a="1"/>
  <c r="I323" i="6" s="1"/>
  <c r="H323" i="6"/>
  <c r="J322" i="6" a="1"/>
  <c r="J322" i="6" s="1"/>
  <c r="I322" i="6" a="1"/>
  <c r="I322" i="6" s="1"/>
  <c r="H322" i="6"/>
  <c r="J321" i="6" a="1"/>
  <c r="J321" i="6" s="1"/>
  <c r="I321" i="6" a="1"/>
  <c r="I321" i="6" s="1"/>
  <c r="H321" i="6"/>
  <c r="J320" i="6" a="1"/>
  <c r="J320" i="6" s="1"/>
  <c r="I320" i="6" a="1"/>
  <c r="I320" i="6" s="1"/>
  <c r="H320" i="6"/>
  <c r="J319" i="6" a="1"/>
  <c r="J319" i="6" s="1"/>
  <c r="I319" i="6" a="1"/>
  <c r="I319" i="6" s="1"/>
  <c r="H319" i="6"/>
  <c r="J318" i="6" a="1"/>
  <c r="J318" i="6" s="1"/>
  <c r="I318" i="6" a="1"/>
  <c r="I318" i="6" s="1"/>
  <c r="H318" i="6"/>
  <c r="J317" i="6" a="1"/>
  <c r="J317" i="6" s="1"/>
  <c r="I317" i="6" a="1"/>
  <c r="I317" i="6" s="1"/>
  <c r="H317" i="6"/>
  <c r="J316" i="6" a="1"/>
  <c r="J316" i="6" s="1"/>
  <c r="I316" i="6" a="1"/>
  <c r="I316" i="6" s="1"/>
  <c r="H316" i="6"/>
  <c r="J315" i="6" a="1"/>
  <c r="J315" i="6" s="1"/>
  <c r="I315" i="6" a="1"/>
  <c r="I315" i="6" s="1"/>
  <c r="H315" i="6"/>
  <c r="J314" i="6" a="1"/>
  <c r="J314" i="6" s="1"/>
  <c r="I314" i="6" a="1"/>
  <c r="I314" i="6" s="1"/>
  <c r="H314" i="6"/>
  <c r="J313" i="6" a="1"/>
  <c r="J313" i="6" s="1"/>
  <c r="I313" i="6" a="1"/>
  <c r="I313" i="6" s="1"/>
  <c r="H313" i="6"/>
  <c r="J312" i="6" a="1"/>
  <c r="J312" i="6" s="1"/>
  <c r="I312" i="6" a="1"/>
  <c r="I312" i="6" s="1"/>
  <c r="H312" i="6"/>
  <c r="J311" i="6" a="1"/>
  <c r="J311" i="6" s="1"/>
  <c r="I311" i="6" a="1"/>
  <c r="I311" i="6" s="1"/>
  <c r="H311" i="6"/>
  <c r="J310" i="6" a="1"/>
  <c r="J310" i="6" s="1"/>
  <c r="I310" i="6" a="1"/>
  <c r="I310" i="6" s="1"/>
  <c r="H310" i="6"/>
  <c r="J309" i="6" a="1"/>
  <c r="J309" i="6" s="1"/>
  <c r="I309" i="6" a="1"/>
  <c r="I309" i="6" s="1"/>
  <c r="H309" i="6"/>
  <c r="J308" i="6" a="1"/>
  <c r="J308" i="6" s="1"/>
  <c r="I308" i="6" a="1"/>
  <c r="I308" i="6" s="1"/>
  <c r="H308" i="6"/>
  <c r="J307" i="6" a="1"/>
  <c r="J307" i="6" s="1"/>
  <c r="I307" i="6" a="1"/>
  <c r="I307" i="6" s="1"/>
  <c r="H307" i="6"/>
  <c r="J306" i="6" a="1"/>
  <c r="J306" i="6" s="1"/>
  <c r="I306" i="6" a="1"/>
  <c r="I306" i="6" s="1"/>
  <c r="H306" i="6"/>
  <c r="J305" i="6" a="1"/>
  <c r="J305" i="6" s="1"/>
  <c r="I305" i="6" a="1"/>
  <c r="I305" i="6" s="1"/>
  <c r="H305" i="6"/>
  <c r="J304" i="6" a="1"/>
  <c r="J304" i="6" s="1"/>
  <c r="I304" i="6" a="1"/>
  <c r="I304" i="6" s="1"/>
  <c r="H304" i="6"/>
  <c r="J303" i="6" a="1"/>
  <c r="J303" i="6" s="1"/>
  <c r="I303" i="6" a="1"/>
  <c r="I303" i="6" s="1"/>
  <c r="H303" i="6"/>
  <c r="J302" i="6" a="1"/>
  <c r="J302" i="6" s="1"/>
  <c r="I302" i="6" a="1"/>
  <c r="I302" i="6" s="1"/>
  <c r="H302" i="6"/>
  <c r="J301" i="6" a="1"/>
  <c r="J301" i="6" s="1"/>
  <c r="I301" i="6" a="1"/>
  <c r="I301" i="6" s="1"/>
  <c r="H301" i="6"/>
  <c r="J300" i="6" a="1"/>
  <c r="J300" i="6" s="1"/>
  <c r="I300" i="6" a="1"/>
  <c r="I300" i="6" s="1"/>
  <c r="H300" i="6"/>
  <c r="J299" i="6" a="1"/>
  <c r="J299" i="6" s="1"/>
  <c r="I299" i="6" a="1"/>
  <c r="I299" i="6" s="1"/>
  <c r="H299" i="6"/>
  <c r="J298" i="6" a="1"/>
  <c r="J298" i="6" s="1"/>
  <c r="I298" i="6" a="1"/>
  <c r="I298" i="6" s="1"/>
  <c r="H298" i="6"/>
  <c r="J297" i="6" a="1"/>
  <c r="J297" i="6" s="1"/>
  <c r="I297" i="6" a="1"/>
  <c r="I297" i="6" s="1"/>
  <c r="H297" i="6"/>
  <c r="J296" i="6" a="1"/>
  <c r="J296" i="6" s="1"/>
  <c r="I296" i="6" a="1"/>
  <c r="I296" i="6" s="1"/>
  <c r="H296" i="6"/>
  <c r="J295" i="6" a="1"/>
  <c r="J295" i="6" s="1"/>
  <c r="I295" i="6" a="1"/>
  <c r="I295" i="6" s="1"/>
  <c r="H295" i="6"/>
  <c r="J294" i="6" a="1"/>
  <c r="J294" i="6" s="1"/>
  <c r="I294" i="6" a="1"/>
  <c r="I294" i="6" s="1"/>
  <c r="H294" i="6"/>
  <c r="J293" i="6" a="1"/>
  <c r="J293" i="6" s="1"/>
  <c r="I293" i="6" a="1"/>
  <c r="I293" i="6" s="1"/>
  <c r="H293" i="6"/>
  <c r="J292" i="6" a="1"/>
  <c r="J292" i="6" s="1"/>
  <c r="I292" i="6" a="1"/>
  <c r="I292" i="6" s="1"/>
  <c r="H292" i="6"/>
  <c r="J291" i="6" a="1"/>
  <c r="J291" i="6" s="1"/>
  <c r="I291" i="6" a="1"/>
  <c r="I291" i="6" s="1"/>
  <c r="H291" i="6"/>
  <c r="J290" i="6" a="1"/>
  <c r="J290" i="6" s="1"/>
  <c r="I290" i="6" a="1"/>
  <c r="I290" i="6" s="1"/>
  <c r="H290" i="6"/>
  <c r="J289" i="6" a="1"/>
  <c r="J289" i="6" s="1"/>
  <c r="I289" i="6" a="1"/>
  <c r="I289" i="6" s="1"/>
  <c r="H289" i="6"/>
  <c r="J288" i="6" a="1"/>
  <c r="J288" i="6" s="1"/>
  <c r="I288" i="6" a="1"/>
  <c r="I288" i="6" s="1"/>
  <c r="H288" i="6"/>
  <c r="J287" i="6" a="1"/>
  <c r="J287" i="6" s="1"/>
  <c r="I287" i="6" a="1"/>
  <c r="I287" i="6" s="1"/>
  <c r="H287" i="6"/>
  <c r="J286" i="6" a="1"/>
  <c r="J286" i="6" s="1"/>
  <c r="I286" i="6" a="1"/>
  <c r="I286" i="6" s="1"/>
  <c r="H286" i="6"/>
  <c r="J285" i="6" a="1"/>
  <c r="J285" i="6" s="1"/>
  <c r="I285" i="6" a="1"/>
  <c r="I285" i="6" s="1"/>
  <c r="H285" i="6"/>
  <c r="J284" i="6" a="1"/>
  <c r="J284" i="6" s="1"/>
  <c r="I284" i="6" a="1"/>
  <c r="I284" i="6" s="1"/>
  <c r="H284" i="6"/>
  <c r="J283" i="6" a="1"/>
  <c r="J283" i="6" s="1"/>
  <c r="I283" i="6" a="1"/>
  <c r="I283" i="6" s="1"/>
  <c r="H283" i="6"/>
  <c r="J282" i="6" a="1"/>
  <c r="J282" i="6" s="1"/>
  <c r="I282" i="6" a="1"/>
  <c r="I282" i="6" s="1"/>
  <c r="H282" i="6"/>
  <c r="J281" i="6" a="1"/>
  <c r="J281" i="6" s="1"/>
  <c r="I281" i="6" a="1"/>
  <c r="I281" i="6" s="1"/>
  <c r="H281" i="6"/>
  <c r="J280" i="6" a="1"/>
  <c r="J280" i="6" s="1"/>
  <c r="I280" i="6" a="1"/>
  <c r="I280" i="6" s="1"/>
  <c r="H280" i="6"/>
  <c r="J279" i="6" a="1"/>
  <c r="J279" i="6" s="1"/>
  <c r="I279" i="6" a="1"/>
  <c r="I279" i="6" s="1"/>
  <c r="H279" i="6"/>
  <c r="J278" i="6" a="1"/>
  <c r="J278" i="6" s="1"/>
  <c r="I278" i="6" a="1"/>
  <c r="I278" i="6" s="1"/>
  <c r="H278" i="6"/>
  <c r="J277" i="6" a="1"/>
  <c r="J277" i="6" s="1"/>
  <c r="I277" i="6" a="1"/>
  <c r="I277" i="6" s="1"/>
  <c r="H277" i="6"/>
  <c r="J276" i="6" a="1"/>
  <c r="J276" i="6" s="1"/>
  <c r="I276" i="6" a="1"/>
  <c r="I276" i="6" s="1"/>
  <c r="H276" i="6"/>
  <c r="J275" i="6" a="1"/>
  <c r="J275" i="6" s="1"/>
  <c r="I275" i="6" a="1"/>
  <c r="I275" i="6" s="1"/>
  <c r="H275" i="6"/>
  <c r="J274" i="6" a="1"/>
  <c r="J274" i="6" s="1"/>
  <c r="I274" i="6" a="1"/>
  <c r="I274" i="6" s="1"/>
  <c r="H274" i="6"/>
  <c r="J273" i="6" a="1"/>
  <c r="J273" i="6" s="1"/>
  <c r="I273" i="6" a="1"/>
  <c r="I273" i="6" s="1"/>
  <c r="H273" i="6"/>
  <c r="J272" i="6" a="1"/>
  <c r="J272" i="6" s="1"/>
  <c r="I272" i="6" a="1"/>
  <c r="I272" i="6" s="1"/>
  <c r="H272" i="6"/>
  <c r="J271" i="6" a="1"/>
  <c r="J271" i="6" s="1"/>
  <c r="I271" i="6" a="1"/>
  <c r="I271" i="6" s="1"/>
  <c r="H271" i="6"/>
  <c r="J270" i="6" a="1"/>
  <c r="J270" i="6" s="1"/>
  <c r="I270" i="6" a="1"/>
  <c r="I270" i="6" s="1"/>
  <c r="H270" i="6"/>
  <c r="J269" i="6" a="1"/>
  <c r="J269" i="6" s="1"/>
  <c r="I269" i="6" a="1"/>
  <c r="I269" i="6" s="1"/>
  <c r="H269" i="6"/>
  <c r="J268" i="6" a="1"/>
  <c r="J268" i="6" s="1"/>
  <c r="I268" i="6" a="1"/>
  <c r="I268" i="6" s="1"/>
  <c r="H268" i="6"/>
  <c r="J267" i="6" a="1"/>
  <c r="J267" i="6" s="1"/>
  <c r="I267" i="6" a="1"/>
  <c r="I267" i="6" s="1"/>
  <c r="H267" i="6"/>
  <c r="J266" i="6" a="1"/>
  <c r="J266" i="6" s="1"/>
  <c r="I266" i="6" a="1"/>
  <c r="I266" i="6" s="1"/>
  <c r="H266" i="6"/>
  <c r="J265" i="6" a="1"/>
  <c r="J265" i="6" s="1"/>
  <c r="I265" i="6" a="1"/>
  <c r="I265" i="6" s="1"/>
  <c r="H265" i="6"/>
  <c r="J264" i="6" a="1"/>
  <c r="J264" i="6" s="1"/>
  <c r="I264" i="6" a="1"/>
  <c r="I264" i="6" s="1"/>
  <c r="H264" i="6"/>
  <c r="J263" i="6" a="1"/>
  <c r="J263" i="6" s="1"/>
  <c r="I263" i="6" a="1"/>
  <c r="I263" i="6" s="1"/>
  <c r="H263" i="6"/>
  <c r="J262" i="6" a="1"/>
  <c r="J262" i="6" s="1"/>
  <c r="I262" i="6" a="1"/>
  <c r="I262" i="6" s="1"/>
  <c r="H262" i="6"/>
  <c r="J261" i="6" a="1"/>
  <c r="J261" i="6" s="1"/>
  <c r="I261" i="6" a="1"/>
  <c r="I261" i="6" s="1"/>
  <c r="H261" i="6"/>
  <c r="J260" i="6" a="1"/>
  <c r="J260" i="6" s="1"/>
  <c r="I260" i="6" a="1"/>
  <c r="I260" i="6" s="1"/>
  <c r="H260" i="6"/>
  <c r="J259" i="6" a="1"/>
  <c r="J259" i="6" s="1"/>
  <c r="I259" i="6" a="1"/>
  <c r="I259" i="6" s="1"/>
  <c r="H259" i="6"/>
  <c r="J258" i="6" a="1"/>
  <c r="J258" i="6" s="1"/>
  <c r="I258" i="6" a="1"/>
  <c r="I258" i="6" s="1"/>
  <c r="H258" i="6"/>
  <c r="J257" i="6" a="1"/>
  <c r="J257" i="6" s="1"/>
  <c r="I257" i="6" a="1"/>
  <c r="I257" i="6" s="1"/>
  <c r="H257" i="6"/>
  <c r="J256" i="6" a="1"/>
  <c r="J256" i="6" s="1"/>
  <c r="I256" i="6" a="1"/>
  <c r="I256" i="6" s="1"/>
  <c r="H256" i="6"/>
  <c r="J255" i="6" a="1"/>
  <c r="J255" i="6" s="1"/>
  <c r="I255" i="6" a="1"/>
  <c r="I255" i="6" s="1"/>
  <c r="H255" i="6"/>
  <c r="J254" i="6" a="1"/>
  <c r="J254" i="6" s="1"/>
  <c r="I254" i="6" a="1"/>
  <c r="I254" i="6" s="1"/>
  <c r="H254" i="6"/>
  <c r="J253" i="6" a="1"/>
  <c r="J253" i="6" s="1"/>
  <c r="I253" i="6" a="1"/>
  <c r="I253" i="6" s="1"/>
  <c r="H253" i="6"/>
  <c r="J252" i="6" a="1"/>
  <c r="J252" i="6" s="1"/>
  <c r="I252" i="6" a="1"/>
  <c r="I252" i="6" s="1"/>
  <c r="H252" i="6"/>
  <c r="J251" i="6" a="1"/>
  <c r="J251" i="6" s="1"/>
  <c r="I251" i="6" a="1"/>
  <c r="I251" i="6" s="1"/>
  <c r="H251" i="6"/>
  <c r="J250" i="6" a="1"/>
  <c r="J250" i="6" s="1"/>
  <c r="I250" i="6" a="1"/>
  <c r="I250" i="6" s="1"/>
  <c r="H250" i="6"/>
  <c r="J249" i="6" a="1"/>
  <c r="J249" i="6" s="1"/>
  <c r="I249" i="6" a="1"/>
  <c r="I249" i="6" s="1"/>
  <c r="H249" i="6"/>
  <c r="J248" i="6" a="1"/>
  <c r="J248" i="6" s="1"/>
  <c r="I248" i="6" a="1"/>
  <c r="I248" i="6" s="1"/>
  <c r="H248" i="6"/>
  <c r="J247" i="6" a="1"/>
  <c r="J247" i="6" s="1"/>
  <c r="I247" i="6" a="1"/>
  <c r="I247" i="6" s="1"/>
  <c r="H247" i="6"/>
  <c r="J246" i="6" a="1"/>
  <c r="J246" i="6" s="1"/>
  <c r="I246" i="6" a="1"/>
  <c r="I246" i="6" s="1"/>
  <c r="H246" i="6"/>
  <c r="J245" i="6" a="1"/>
  <c r="J245" i="6" s="1"/>
  <c r="I245" i="6" a="1"/>
  <c r="I245" i="6" s="1"/>
  <c r="H245" i="6"/>
  <c r="J244" i="6" a="1"/>
  <c r="J244" i="6" s="1"/>
  <c r="I244" i="6" a="1"/>
  <c r="I244" i="6" s="1"/>
  <c r="H244" i="6"/>
  <c r="J243" i="6" a="1"/>
  <c r="J243" i="6" s="1"/>
  <c r="I243" i="6" a="1"/>
  <c r="I243" i="6" s="1"/>
  <c r="H243" i="6"/>
  <c r="J242" i="6" a="1"/>
  <c r="J242" i="6" s="1"/>
  <c r="I242" i="6" a="1"/>
  <c r="I242" i="6" s="1"/>
  <c r="H242" i="6"/>
  <c r="J241" i="6" a="1"/>
  <c r="J241" i="6" s="1"/>
  <c r="I241" i="6" a="1"/>
  <c r="I241" i="6" s="1"/>
  <c r="H241" i="6"/>
  <c r="J240" i="6" a="1"/>
  <c r="J240" i="6" s="1"/>
  <c r="I240" i="6" a="1"/>
  <c r="I240" i="6" s="1"/>
  <c r="H240" i="6"/>
  <c r="J239" i="6" a="1"/>
  <c r="J239" i="6" s="1"/>
  <c r="I239" i="6" a="1"/>
  <c r="I239" i="6" s="1"/>
  <c r="H239" i="6"/>
  <c r="J238" i="6" a="1"/>
  <c r="J238" i="6" s="1"/>
  <c r="I238" i="6" a="1"/>
  <c r="I238" i="6" s="1"/>
  <c r="H238" i="6"/>
  <c r="J237" i="6" a="1"/>
  <c r="J237" i="6" s="1"/>
  <c r="I237" i="6" a="1"/>
  <c r="I237" i="6" s="1"/>
  <c r="H237" i="6"/>
  <c r="J236" i="6" a="1"/>
  <c r="J236" i="6" s="1"/>
  <c r="I236" i="6" a="1"/>
  <c r="I236" i="6" s="1"/>
  <c r="H236" i="6"/>
  <c r="J235" i="6" a="1"/>
  <c r="J235" i="6" s="1"/>
  <c r="I235" i="6" a="1"/>
  <c r="I235" i="6" s="1"/>
  <c r="H235" i="6"/>
  <c r="J234" i="6" a="1"/>
  <c r="J234" i="6" s="1"/>
  <c r="I234" i="6" a="1"/>
  <c r="I234" i="6" s="1"/>
  <c r="H234" i="6"/>
  <c r="J233" i="6" a="1"/>
  <c r="J233" i="6" s="1"/>
  <c r="I233" i="6" a="1"/>
  <c r="I233" i="6" s="1"/>
  <c r="H233" i="6"/>
  <c r="J232" i="6" a="1"/>
  <c r="J232" i="6" s="1"/>
  <c r="I232" i="6" a="1"/>
  <c r="I232" i="6" s="1"/>
  <c r="H232" i="6"/>
  <c r="J231" i="6" a="1"/>
  <c r="J231" i="6" s="1"/>
  <c r="I231" i="6" a="1"/>
  <c r="I231" i="6" s="1"/>
  <c r="H231" i="6"/>
  <c r="J230" i="6" a="1"/>
  <c r="J230" i="6" s="1"/>
  <c r="I230" i="6" a="1"/>
  <c r="I230" i="6" s="1"/>
  <c r="H230" i="6"/>
  <c r="J229" i="6" a="1"/>
  <c r="J229" i="6" s="1"/>
  <c r="I229" i="6" a="1"/>
  <c r="I229" i="6" s="1"/>
  <c r="H229" i="6"/>
  <c r="J228" i="6" a="1"/>
  <c r="J228" i="6" s="1"/>
  <c r="I228" i="6" a="1"/>
  <c r="I228" i="6" s="1"/>
  <c r="H228" i="6"/>
  <c r="J227" i="6" a="1"/>
  <c r="J227" i="6" s="1"/>
  <c r="I227" i="6" a="1"/>
  <c r="I227" i="6" s="1"/>
  <c r="H227" i="6"/>
  <c r="J226" i="6" a="1"/>
  <c r="J226" i="6" s="1"/>
  <c r="I226" i="6" a="1"/>
  <c r="I226" i="6" s="1"/>
  <c r="H226" i="6"/>
  <c r="J225" i="6" a="1"/>
  <c r="J225" i="6" s="1"/>
  <c r="I225" i="6" a="1"/>
  <c r="I225" i="6" s="1"/>
  <c r="H225" i="6"/>
  <c r="J224" i="6" a="1"/>
  <c r="J224" i="6" s="1"/>
  <c r="I224" i="6" a="1"/>
  <c r="I224" i="6" s="1"/>
  <c r="H224" i="6"/>
  <c r="J223" i="6" a="1"/>
  <c r="J223" i="6" s="1"/>
  <c r="I223" i="6" a="1"/>
  <c r="I223" i="6" s="1"/>
  <c r="H223" i="6"/>
  <c r="J222" i="6" a="1"/>
  <c r="J222" i="6" s="1"/>
  <c r="I222" i="6" a="1"/>
  <c r="I222" i="6" s="1"/>
  <c r="H222" i="6"/>
  <c r="J221" i="6" a="1"/>
  <c r="J221" i="6" s="1"/>
  <c r="I221" i="6" a="1"/>
  <c r="I221" i="6" s="1"/>
  <c r="H221" i="6"/>
  <c r="J220" i="6" a="1"/>
  <c r="J220" i="6" s="1"/>
  <c r="I220" i="6" a="1"/>
  <c r="I220" i="6" s="1"/>
  <c r="H220" i="6"/>
  <c r="J219" i="6" a="1"/>
  <c r="J219" i="6" s="1"/>
  <c r="I219" i="6" a="1"/>
  <c r="I219" i="6" s="1"/>
  <c r="H219" i="6"/>
  <c r="J218" i="6" a="1"/>
  <c r="J218" i="6" s="1"/>
  <c r="I218" i="6" a="1"/>
  <c r="I218" i="6" s="1"/>
  <c r="H218" i="6"/>
  <c r="J217" i="6" a="1"/>
  <c r="J217" i="6" s="1"/>
  <c r="I217" i="6" a="1"/>
  <c r="I217" i="6" s="1"/>
  <c r="H217" i="6"/>
  <c r="J216" i="6" a="1"/>
  <c r="J216" i="6" s="1"/>
  <c r="I216" i="6" a="1"/>
  <c r="I216" i="6" s="1"/>
  <c r="H216" i="6"/>
  <c r="J215" i="6" a="1"/>
  <c r="J215" i="6" s="1"/>
  <c r="I215" i="6" a="1"/>
  <c r="I215" i="6" s="1"/>
  <c r="H215" i="6"/>
  <c r="J214" i="6" a="1"/>
  <c r="J214" i="6" s="1"/>
  <c r="I214" i="6" a="1"/>
  <c r="I214" i="6" s="1"/>
  <c r="H214" i="6"/>
  <c r="J213" i="6" a="1"/>
  <c r="J213" i="6" s="1"/>
  <c r="I213" i="6" a="1"/>
  <c r="I213" i="6" s="1"/>
  <c r="H213" i="6"/>
  <c r="J212" i="6" a="1"/>
  <c r="J212" i="6" s="1"/>
  <c r="I212" i="6" a="1"/>
  <c r="I212" i="6" s="1"/>
  <c r="H212" i="6"/>
  <c r="J211" i="6" a="1"/>
  <c r="J211" i="6" s="1"/>
  <c r="I211" i="6" a="1"/>
  <c r="I211" i="6" s="1"/>
  <c r="H211" i="6"/>
  <c r="J210" i="6" a="1"/>
  <c r="J210" i="6" s="1"/>
  <c r="I210" i="6" a="1"/>
  <c r="I210" i="6" s="1"/>
  <c r="H210" i="6"/>
  <c r="J209" i="6" a="1"/>
  <c r="J209" i="6" s="1"/>
  <c r="I209" i="6" a="1"/>
  <c r="I209" i="6" s="1"/>
  <c r="H209" i="6"/>
  <c r="J208" i="6" a="1"/>
  <c r="J208" i="6" s="1"/>
  <c r="I208" i="6" a="1"/>
  <c r="I208" i="6" s="1"/>
  <c r="H208" i="6"/>
  <c r="J207" i="6" a="1"/>
  <c r="J207" i="6" s="1"/>
  <c r="I207" i="6" a="1"/>
  <c r="I207" i="6" s="1"/>
  <c r="H207" i="6"/>
  <c r="J206" i="6" a="1"/>
  <c r="J206" i="6" s="1"/>
  <c r="I206" i="6" a="1"/>
  <c r="I206" i="6" s="1"/>
  <c r="H206" i="6"/>
  <c r="J205" i="6" a="1"/>
  <c r="J205" i="6" s="1"/>
  <c r="I205" i="6" a="1"/>
  <c r="I205" i="6" s="1"/>
  <c r="H205" i="6"/>
  <c r="J204" i="6" a="1"/>
  <c r="J204" i="6" s="1"/>
  <c r="I204" i="6" a="1"/>
  <c r="I204" i="6" s="1"/>
  <c r="H204" i="6"/>
  <c r="J203" i="6" a="1"/>
  <c r="J203" i="6" s="1"/>
  <c r="I203" i="6" a="1"/>
  <c r="I203" i="6" s="1"/>
  <c r="H203" i="6"/>
  <c r="J202" i="6" a="1"/>
  <c r="J202" i="6" s="1"/>
  <c r="I202" i="6" a="1"/>
  <c r="I202" i="6" s="1"/>
  <c r="H202" i="6"/>
  <c r="J201" i="6" a="1"/>
  <c r="J201" i="6" s="1"/>
  <c r="I201" i="6" a="1"/>
  <c r="I201" i="6" s="1"/>
  <c r="H201" i="6"/>
  <c r="J200" i="6" a="1"/>
  <c r="J200" i="6" s="1"/>
  <c r="I200" i="6" a="1"/>
  <c r="I200" i="6" s="1"/>
  <c r="H200" i="6"/>
  <c r="J199" i="6" a="1"/>
  <c r="J199" i="6" s="1"/>
  <c r="I199" i="6" a="1"/>
  <c r="I199" i="6" s="1"/>
  <c r="H199" i="6"/>
  <c r="J198" i="6" a="1"/>
  <c r="J198" i="6" s="1"/>
  <c r="I198" i="6" a="1"/>
  <c r="I198" i="6" s="1"/>
  <c r="H198" i="6"/>
  <c r="J197" i="6" a="1"/>
  <c r="J197" i="6" s="1"/>
  <c r="I197" i="6" a="1"/>
  <c r="I197" i="6" s="1"/>
  <c r="H197" i="6"/>
  <c r="J196" i="6" a="1"/>
  <c r="J196" i="6" s="1"/>
  <c r="I196" i="6" a="1"/>
  <c r="I196" i="6" s="1"/>
  <c r="H196" i="6"/>
  <c r="J195" i="6" a="1"/>
  <c r="J195" i="6" s="1"/>
  <c r="I195" i="6" a="1"/>
  <c r="I195" i="6" s="1"/>
  <c r="H195" i="6"/>
  <c r="J194" i="6" a="1"/>
  <c r="J194" i="6" s="1"/>
  <c r="I194" i="6" a="1"/>
  <c r="I194" i="6" s="1"/>
  <c r="H194" i="6"/>
  <c r="J193" i="6" a="1"/>
  <c r="J193" i="6" s="1"/>
  <c r="I193" i="6" a="1"/>
  <c r="I193" i="6" s="1"/>
  <c r="H193" i="6"/>
  <c r="J192" i="6" a="1"/>
  <c r="J192" i="6" s="1"/>
  <c r="I192" i="6" a="1"/>
  <c r="I192" i="6" s="1"/>
  <c r="H192" i="6"/>
  <c r="J191" i="6" a="1"/>
  <c r="J191" i="6" s="1"/>
  <c r="I191" i="6" a="1"/>
  <c r="I191" i="6" s="1"/>
  <c r="H191" i="6"/>
  <c r="J190" i="6" a="1"/>
  <c r="J190" i="6" s="1"/>
  <c r="I190" i="6" a="1"/>
  <c r="I190" i="6" s="1"/>
  <c r="H190" i="6"/>
  <c r="J189" i="6" a="1"/>
  <c r="J189" i="6" s="1"/>
  <c r="I189" i="6" a="1"/>
  <c r="I189" i="6" s="1"/>
  <c r="H189" i="6"/>
  <c r="J188" i="6" a="1"/>
  <c r="J188" i="6" s="1"/>
  <c r="I188" i="6" a="1"/>
  <c r="I188" i="6" s="1"/>
  <c r="H188" i="6"/>
  <c r="J187" i="6" a="1"/>
  <c r="J187" i="6" s="1"/>
  <c r="I187" i="6" a="1"/>
  <c r="I187" i="6" s="1"/>
  <c r="H187" i="6"/>
  <c r="J186" i="6" a="1"/>
  <c r="J186" i="6" s="1"/>
  <c r="I186" i="6" a="1"/>
  <c r="I186" i="6" s="1"/>
  <c r="H186" i="6"/>
  <c r="J185" i="6" a="1"/>
  <c r="J185" i="6" s="1"/>
  <c r="I185" i="6" a="1"/>
  <c r="I185" i="6" s="1"/>
  <c r="H185" i="6"/>
  <c r="J184" i="6" a="1"/>
  <c r="J184" i="6" s="1"/>
  <c r="I184" i="6" a="1"/>
  <c r="I184" i="6" s="1"/>
  <c r="H184" i="6"/>
  <c r="J183" i="6" a="1"/>
  <c r="J183" i="6" s="1"/>
  <c r="I183" i="6" a="1"/>
  <c r="I183" i="6" s="1"/>
  <c r="H183" i="6"/>
  <c r="J182" i="6" a="1"/>
  <c r="J182" i="6" s="1"/>
  <c r="I182" i="6" a="1"/>
  <c r="I182" i="6" s="1"/>
  <c r="H182" i="6"/>
  <c r="J181" i="6" a="1"/>
  <c r="J181" i="6" s="1"/>
  <c r="I181" i="6" a="1"/>
  <c r="I181" i="6" s="1"/>
  <c r="H181" i="6"/>
  <c r="J180" i="6" a="1"/>
  <c r="J180" i="6" s="1"/>
  <c r="I180" i="6" a="1"/>
  <c r="I180" i="6" s="1"/>
  <c r="H180" i="6"/>
  <c r="J179" i="6" a="1"/>
  <c r="J179" i="6" s="1"/>
  <c r="I179" i="6" a="1"/>
  <c r="I179" i="6" s="1"/>
  <c r="H179" i="6"/>
  <c r="J178" i="6" a="1"/>
  <c r="J178" i="6" s="1"/>
  <c r="I178" i="6" a="1"/>
  <c r="I178" i="6" s="1"/>
  <c r="H178" i="6"/>
  <c r="J177" i="6" a="1"/>
  <c r="J177" i="6" s="1"/>
  <c r="I177" i="6" a="1"/>
  <c r="I177" i="6" s="1"/>
  <c r="H177" i="6"/>
  <c r="J176" i="6" a="1"/>
  <c r="J176" i="6" s="1"/>
  <c r="I176" i="6" a="1"/>
  <c r="I176" i="6" s="1"/>
  <c r="H176" i="6"/>
  <c r="J175" i="6" a="1"/>
  <c r="J175" i="6" s="1"/>
  <c r="I175" i="6" a="1"/>
  <c r="I175" i="6" s="1"/>
  <c r="H175" i="6"/>
  <c r="J174" i="6" a="1"/>
  <c r="J174" i="6" s="1"/>
  <c r="I174" i="6" a="1"/>
  <c r="I174" i="6" s="1"/>
  <c r="H174" i="6"/>
  <c r="J173" i="6" a="1"/>
  <c r="J173" i="6" s="1"/>
  <c r="I173" i="6" a="1"/>
  <c r="I173" i="6" s="1"/>
  <c r="H173" i="6"/>
  <c r="J172" i="6" a="1"/>
  <c r="J172" i="6" s="1"/>
  <c r="I172" i="6" a="1"/>
  <c r="I172" i="6" s="1"/>
  <c r="H172" i="6"/>
  <c r="J171" i="6" a="1"/>
  <c r="J171" i="6" s="1"/>
  <c r="I171" i="6" a="1"/>
  <c r="I171" i="6" s="1"/>
  <c r="H171" i="6"/>
  <c r="J170" i="6" a="1"/>
  <c r="J170" i="6" s="1"/>
  <c r="I170" i="6" a="1"/>
  <c r="I170" i="6" s="1"/>
  <c r="H170" i="6"/>
  <c r="J169" i="6" a="1"/>
  <c r="J169" i="6" s="1"/>
  <c r="I169" i="6" a="1"/>
  <c r="I169" i="6" s="1"/>
  <c r="H169" i="6"/>
  <c r="J168" i="6" a="1"/>
  <c r="J168" i="6" s="1"/>
  <c r="I168" i="6" a="1"/>
  <c r="I168" i="6" s="1"/>
  <c r="H168" i="6"/>
  <c r="J167" i="6" a="1"/>
  <c r="J167" i="6" s="1"/>
  <c r="I167" i="6" a="1"/>
  <c r="I167" i="6" s="1"/>
  <c r="H167" i="6"/>
  <c r="J166" i="6" a="1"/>
  <c r="J166" i="6" s="1"/>
  <c r="I166" i="6" a="1"/>
  <c r="I166" i="6" s="1"/>
  <c r="H166" i="6"/>
  <c r="J165" i="6" a="1"/>
  <c r="J165" i="6" s="1"/>
  <c r="I165" i="6" a="1"/>
  <c r="I165" i="6" s="1"/>
  <c r="H165" i="6"/>
  <c r="J164" i="6" a="1"/>
  <c r="J164" i="6" s="1"/>
  <c r="I164" i="6" a="1"/>
  <c r="I164" i="6" s="1"/>
  <c r="H164" i="6"/>
  <c r="J163" i="6" a="1"/>
  <c r="J163" i="6" s="1"/>
  <c r="I163" i="6" a="1"/>
  <c r="I163" i="6" s="1"/>
  <c r="H163" i="6"/>
  <c r="J162" i="6" a="1"/>
  <c r="J162" i="6" s="1"/>
  <c r="I162" i="6" a="1"/>
  <c r="I162" i="6" s="1"/>
  <c r="H162" i="6"/>
  <c r="J161" i="6" a="1"/>
  <c r="J161" i="6" s="1"/>
  <c r="I161" i="6" a="1"/>
  <c r="I161" i="6" s="1"/>
  <c r="H161" i="6"/>
  <c r="J160" i="6" a="1"/>
  <c r="J160" i="6" s="1"/>
  <c r="I160" i="6" a="1"/>
  <c r="I160" i="6" s="1"/>
  <c r="H160" i="6"/>
  <c r="J159" i="6" a="1"/>
  <c r="J159" i="6" s="1"/>
  <c r="I159" i="6" a="1"/>
  <c r="I159" i="6" s="1"/>
  <c r="H159" i="6"/>
  <c r="J158" i="6" a="1"/>
  <c r="J158" i="6" s="1"/>
  <c r="I158" i="6" a="1"/>
  <c r="I158" i="6" s="1"/>
  <c r="H158" i="6"/>
  <c r="J157" i="6" a="1"/>
  <c r="J157" i="6" s="1"/>
  <c r="I157" i="6" a="1"/>
  <c r="I157" i="6" s="1"/>
  <c r="H157" i="6"/>
  <c r="J156" i="6" a="1"/>
  <c r="J156" i="6" s="1"/>
  <c r="I156" i="6" a="1"/>
  <c r="I156" i="6" s="1"/>
  <c r="H156" i="6"/>
  <c r="J155" i="6" a="1"/>
  <c r="J155" i="6" s="1"/>
  <c r="I155" i="6" a="1"/>
  <c r="I155" i="6" s="1"/>
  <c r="H155" i="6"/>
  <c r="J154" i="6" a="1"/>
  <c r="J154" i="6" s="1"/>
  <c r="I154" i="6" a="1"/>
  <c r="I154" i="6" s="1"/>
  <c r="H154" i="6"/>
  <c r="J153" i="6" a="1"/>
  <c r="J153" i="6" s="1"/>
  <c r="I153" i="6" a="1"/>
  <c r="I153" i="6" s="1"/>
  <c r="H153" i="6"/>
  <c r="J152" i="6" a="1"/>
  <c r="J152" i="6" s="1"/>
  <c r="I152" i="6" a="1"/>
  <c r="I152" i="6" s="1"/>
  <c r="H152" i="6"/>
  <c r="J151" i="6" a="1"/>
  <c r="J151" i="6" s="1"/>
  <c r="I151" i="6" a="1"/>
  <c r="I151" i="6" s="1"/>
  <c r="H151" i="6"/>
  <c r="J150" i="6" a="1"/>
  <c r="J150" i="6" s="1"/>
  <c r="I150" i="6" a="1"/>
  <c r="I150" i="6" s="1"/>
  <c r="H150" i="6"/>
  <c r="J149" i="6" a="1"/>
  <c r="J149" i="6" s="1"/>
  <c r="I149" i="6" a="1"/>
  <c r="I149" i="6" s="1"/>
  <c r="H149" i="6"/>
  <c r="J148" i="6" a="1"/>
  <c r="J148" i="6" s="1"/>
  <c r="I148" i="6" a="1"/>
  <c r="I148" i="6" s="1"/>
  <c r="H148" i="6"/>
  <c r="J147" i="6" a="1"/>
  <c r="J147" i="6" s="1"/>
  <c r="I147" i="6" a="1"/>
  <c r="I147" i="6" s="1"/>
  <c r="H147" i="6"/>
  <c r="J146" i="6" a="1"/>
  <c r="J146" i="6" s="1"/>
  <c r="I146" i="6" a="1"/>
  <c r="I146" i="6" s="1"/>
  <c r="H146" i="6"/>
  <c r="J145" i="6" a="1"/>
  <c r="J145" i="6" s="1"/>
  <c r="I145" i="6" a="1"/>
  <c r="I145" i="6" s="1"/>
  <c r="H145" i="6"/>
  <c r="J144" i="6" a="1"/>
  <c r="J144" i="6" s="1"/>
  <c r="I144" i="6" a="1"/>
  <c r="I144" i="6" s="1"/>
  <c r="H144" i="6"/>
  <c r="J143" i="6" a="1"/>
  <c r="J143" i="6" s="1"/>
  <c r="I143" i="6" a="1"/>
  <c r="I143" i="6" s="1"/>
  <c r="H143" i="6"/>
  <c r="J142" i="6" a="1"/>
  <c r="J142" i="6" s="1"/>
  <c r="I142" i="6" a="1"/>
  <c r="I142" i="6" s="1"/>
  <c r="H142" i="6"/>
  <c r="J141" i="6" a="1"/>
  <c r="J141" i="6" s="1"/>
  <c r="I141" i="6" a="1"/>
  <c r="I141" i="6" s="1"/>
  <c r="H141" i="6"/>
  <c r="J140" i="6" a="1"/>
  <c r="J140" i="6" s="1"/>
  <c r="I140" i="6" a="1"/>
  <c r="I140" i="6" s="1"/>
  <c r="H140" i="6"/>
  <c r="J139" i="6" a="1"/>
  <c r="J139" i="6" s="1"/>
  <c r="I139" i="6" a="1"/>
  <c r="I139" i="6" s="1"/>
  <c r="H139" i="6"/>
  <c r="J138" i="6" a="1"/>
  <c r="J138" i="6" s="1"/>
  <c r="I138" i="6" a="1"/>
  <c r="I138" i="6" s="1"/>
  <c r="H138" i="6"/>
  <c r="J137" i="6" a="1"/>
  <c r="J137" i="6" s="1"/>
  <c r="I137" i="6" a="1"/>
  <c r="I137" i="6" s="1"/>
  <c r="H137" i="6"/>
  <c r="J136" i="6" a="1"/>
  <c r="J136" i="6" s="1"/>
  <c r="I136" i="6" a="1"/>
  <c r="I136" i="6" s="1"/>
  <c r="H136" i="6"/>
  <c r="J135" i="6" a="1"/>
  <c r="J135" i="6" s="1"/>
  <c r="I135" i="6" a="1"/>
  <c r="I135" i="6" s="1"/>
  <c r="H135" i="6"/>
  <c r="J134" i="6" a="1"/>
  <c r="J134" i="6" s="1"/>
  <c r="I134" i="6" a="1"/>
  <c r="I134" i="6" s="1"/>
  <c r="H134" i="6"/>
  <c r="J133" i="6" a="1"/>
  <c r="J133" i="6" s="1"/>
  <c r="I133" i="6" a="1"/>
  <c r="I133" i="6" s="1"/>
  <c r="H133" i="6"/>
  <c r="J132" i="6" a="1"/>
  <c r="J132" i="6" s="1"/>
  <c r="I132" i="6" a="1"/>
  <c r="I132" i="6" s="1"/>
  <c r="H132" i="6"/>
  <c r="J131" i="6" a="1"/>
  <c r="J131" i="6" s="1"/>
  <c r="I131" i="6" a="1"/>
  <c r="I131" i="6" s="1"/>
  <c r="H131" i="6"/>
  <c r="J130" i="6" a="1"/>
  <c r="J130" i="6" s="1"/>
  <c r="I130" i="6" a="1"/>
  <c r="I130" i="6" s="1"/>
  <c r="H130" i="6"/>
  <c r="J129" i="6" a="1"/>
  <c r="J129" i="6" s="1"/>
  <c r="I129" i="6" a="1"/>
  <c r="I129" i="6" s="1"/>
  <c r="H129" i="6"/>
  <c r="J128" i="6" a="1"/>
  <c r="J128" i="6" s="1"/>
  <c r="I128" i="6" a="1"/>
  <c r="I128" i="6" s="1"/>
  <c r="H128" i="6"/>
  <c r="J127" i="6" a="1"/>
  <c r="J127" i="6" s="1"/>
  <c r="I127" i="6" a="1"/>
  <c r="I127" i="6" s="1"/>
  <c r="H127" i="6"/>
  <c r="J126" i="6" a="1"/>
  <c r="J126" i="6" s="1"/>
  <c r="I126" i="6" a="1"/>
  <c r="I126" i="6" s="1"/>
  <c r="H126" i="6"/>
  <c r="J125" i="6" a="1"/>
  <c r="J125" i="6" s="1"/>
  <c r="I125" i="6" a="1"/>
  <c r="I125" i="6" s="1"/>
  <c r="H125" i="6"/>
  <c r="J124" i="6" a="1"/>
  <c r="J124" i="6" s="1"/>
  <c r="I124" i="6" a="1"/>
  <c r="I124" i="6" s="1"/>
  <c r="H124" i="6"/>
  <c r="J123" i="6" a="1"/>
  <c r="J123" i="6" s="1"/>
  <c r="I123" i="6" a="1"/>
  <c r="I123" i="6" s="1"/>
  <c r="H123" i="6"/>
  <c r="J122" i="6" a="1"/>
  <c r="J122" i="6" s="1"/>
  <c r="I122" i="6" a="1"/>
  <c r="I122" i="6" s="1"/>
  <c r="H122" i="6"/>
  <c r="J121" i="6" a="1"/>
  <c r="J121" i="6" s="1"/>
  <c r="I121" i="6" a="1"/>
  <c r="I121" i="6" s="1"/>
  <c r="H121" i="6"/>
  <c r="J120" i="6" a="1"/>
  <c r="J120" i="6" s="1"/>
  <c r="I120" i="6" a="1"/>
  <c r="I120" i="6" s="1"/>
  <c r="H120" i="6"/>
  <c r="J119" i="6" a="1"/>
  <c r="J119" i="6" s="1"/>
  <c r="I119" i="6" a="1"/>
  <c r="I119" i="6" s="1"/>
  <c r="H119" i="6"/>
  <c r="J118" i="6" a="1"/>
  <c r="J118" i="6" s="1"/>
  <c r="I118" i="6" a="1"/>
  <c r="I118" i="6" s="1"/>
  <c r="H118" i="6"/>
  <c r="J117" i="6" a="1"/>
  <c r="J117" i="6" s="1"/>
  <c r="I117" i="6" a="1"/>
  <c r="I117" i="6" s="1"/>
  <c r="H117" i="6"/>
  <c r="J116" i="6" a="1"/>
  <c r="J116" i="6" s="1"/>
  <c r="I116" i="6" a="1"/>
  <c r="I116" i="6" s="1"/>
  <c r="H116" i="6"/>
  <c r="J115" i="6" a="1"/>
  <c r="J115" i="6" s="1"/>
  <c r="I115" i="6" a="1"/>
  <c r="I115" i="6" s="1"/>
  <c r="H115" i="6"/>
  <c r="J114" i="6" a="1"/>
  <c r="J114" i="6" s="1"/>
  <c r="I114" i="6" a="1"/>
  <c r="I114" i="6" s="1"/>
  <c r="H114" i="6"/>
  <c r="J113" i="6" a="1"/>
  <c r="J113" i="6" s="1"/>
  <c r="I113" i="6" a="1"/>
  <c r="I113" i="6" s="1"/>
  <c r="H113" i="6"/>
  <c r="J112" i="6" a="1"/>
  <c r="J112" i="6" s="1"/>
  <c r="I112" i="6" a="1"/>
  <c r="I112" i="6" s="1"/>
  <c r="H112" i="6"/>
  <c r="J111" i="6" a="1"/>
  <c r="J111" i="6" s="1"/>
  <c r="I111" i="6" a="1"/>
  <c r="I111" i="6" s="1"/>
  <c r="H111" i="6"/>
  <c r="J110" i="6" a="1"/>
  <c r="J110" i="6" s="1"/>
  <c r="I110" i="6" a="1"/>
  <c r="I110" i="6" s="1"/>
  <c r="H110" i="6"/>
  <c r="J109" i="6" a="1"/>
  <c r="J109" i="6" s="1"/>
  <c r="I109" i="6" a="1"/>
  <c r="I109" i="6" s="1"/>
  <c r="H109" i="6"/>
  <c r="J108" i="6" a="1"/>
  <c r="J108" i="6" s="1"/>
  <c r="I108" i="6" a="1"/>
  <c r="I108" i="6" s="1"/>
  <c r="H108" i="6"/>
  <c r="J107" i="6" a="1"/>
  <c r="J107" i="6" s="1"/>
  <c r="I107" i="6" a="1"/>
  <c r="I107" i="6" s="1"/>
  <c r="H107" i="6"/>
  <c r="J106" i="6" a="1"/>
  <c r="J106" i="6" s="1"/>
  <c r="I106" i="6" a="1"/>
  <c r="I106" i="6" s="1"/>
  <c r="H106" i="6"/>
  <c r="J105" i="6" a="1"/>
  <c r="J105" i="6" s="1"/>
  <c r="I105" i="6" a="1"/>
  <c r="I105" i="6" s="1"/>
  <c r="H105" i="6"/>
  <c r="J104" i="6" a="1"/>
  <c r="J104" i="6" s="1"/>
  <c r="I104" i="6" a="1"/>
  <c r="I104" i="6" s="1"/>
  <c r="H104" i="6"/>
  <c r="J103" i="6" a="1"/>
  <c r="J103" i="6" s="1"/>
  <c r="I103" i="6" a="1"/>
  <c r="I103" i="6" s="1"/>
  <c r="H103" i="6"/>
  <c r="J102" i="6" a="1"/>
  <c r="J102" i="6" s="1"/>
  <c r="I102" i="6" a="1"/>
  <c r="I102" i="6" s="1"/>
  <c r="H102" i="6"/>
  <c r="J101" i="6" a="1"/>
  <c r="J101" i="6" s="1"/>
  <c r="I101" i="6" a="1"/>
  <c r="I101" i="6" s="1"/>
  <c r="H101" i="6"/>
  <c r="J100" i="6" a="1"/>
  <c r="J100" i="6" s="1"/>
  <c r="I100" i="6" a="1"/>
  <c r="I100" i="6" s="1"/>
  <c r="H100" i="6"/>
  <c r="J99" i="6" a="1"/>
  <c r="J99" i="6" s="1"/>
  <c r="I99" i="6" a="1"/>
  <c r="I99" i="6" s="1"/>
  <c r="H99" i="6"/>
  <c r="J98" i="6" a="1"/>
  <c r="J98" i="6" s="1"/>
  <c r="I98" i="6" a="1"/>
  <c r="I98" i="6" s="1"/>
  <c r="H98" i="6"/>
  <c r="J97" i="6" a="1"/>
  <c r="J97" i="6" s="1"/>
  <c r="I97" i="6" a="1"/>
  <c r="I97" i="6" s="1"/>
  <c r="H97" i="6"/>
  <c r="J96" i="6" a="1"/>
  <c r="J96" i="6" s="1"/>
  <c r="I96" i="6" a="1"/>
  <c r="I96" i="6" s="1"/>
  <c r="H96" i="6"/>
  <c r="J95" i="6" a="1"/>
  <c r="J95" i="6" s="1"/>
  <c r="I95" i="6" a="1"/>
  <c r="I95" i="6" s="1"/>
  <c r="H95" i="6"/>
  <c r="J94" i="6" a="1"/>
  <c r="J94" i="6" s="1"/>
  <c r="I94" i="6" a="1"/>
  <c r="I94" i="6" s="1"/>
  <c r="H94" i="6"/>
  <c r="J93" i="6" a="1"/>
  <c r="J93" i="6" s="1"/>
  <c r="I93" i="6" a="1"/>
  <c r="I93" i="6" s="1"/>
  <c r="H93" i="6"/>
  <c r="J92" i="6" a="1"/>
  <c r="J92" i="6" s="1"/>
  <c r="I92" i="6" a="1"/>
  <c r="I92" i="6" s="1"/>
  <c r="H92" i="6"/>
  <c r="J91" i="6" a="1"/>
  <c r="J91" i="6" s="1"/>
  <c r="I91" i="6" a="1"/>
  <c r="I91" i="6" s="1"/>
  <c r="H91" i="6"/>
  <c r="J90" i="6" a="1"/>
  <c r="J90" i="6" s="1"/>
  <c r="I90" i="6" a="1"/>
  <c r="I90" i="6" s="1"/>
  <c r="H90" i="6"/>
  <c r="J89" i="6" a="1"/>
  <c r="J89" i="6" s="1"/>
  <c r="I89" i="6" a="1"/>
  <c r="I89" i="6" s="1"/>
  <c r="H89" i="6"/>
  <c r="J88" i="6" a="1"/>
  <c r="J88" i="6" s="1"/>
  <c r="I88" i="6" a="1"/>
  <c r="I88" i="6" s="1"/>
  <c r="H88" i="6"/>
  <c r="J87" i="6" a="1"/>
  <c r="J87" i="6" s="1"/>
  <c r="I87" i="6" a="1"/>
  <c r="I87" i="6" s="1"/>
  <c r="H87" i="6"/>
  <c r="J86" i="6" a="1"/>
  <c r="J86" i="6" s="1"/>
  <c r="I86" i="6" a="1"/>
  <c r="I86" i="6" s="1"/>
  <c r="H86" i="6"/>
  <c r="J85" i="6" a="1"/>
  <c r="J85" i="6" s="1"/>
  <c r="I85" i="6" a="1"/>
  <c r="I85" i="6" s="1"/>
  <c r="H85" i="6"/>
  <c r="J84" i="6" a="1"/>
  <c r="J84" i="6" s="1"/>
  <c r="I84" i="6" a="1"/>
  <c r="I84" i="6" s="1"/>
  <c r="H84" i="6"/>
  <c r="J83" i="6" a="1"/>
  <c r="J83" i="6" s="1"/>
  <c r="I83" i="6" a="1"/>
  <c r="I83" i="6" s="1"/>
  <c r="H83" i="6"/>
  <c r="J82" i="6" a="1"/>
  <c r="J82" i="6" s="1"/>
  <c r="I82" i="6" a="1"/>
  <c r="I82" i="6" s="1"/>
  <c r="H82" i="6"/>
  <c r="J81" i="6" a="1"/>
  <c r="J81" i="6" s="1"/>
  <c r="I81" i="6" a="1"/>
  <c r="I81" i="6" s="1"/>
  <c r="H81" i="6"/>
  <c r="J80" i="6" a="1"/>
  <c r="J80" i="6" s="1"/>
  <c r="I80" i="6" a="1"/>
  <c r="I80" i="6" s="1"/>
  <c r="H80" i="6"/>
  <c r="J79" i="6" a="1"/>
  <c r="J79" i="6" s="1"/>
  <c r="I79" i="6" a="1"/>
  <c r="I79" i="6" s="1"/>
  <c r="H79" i="6"/>
  <c r="J78" i="6" a="1"/>
  <c r="J78" i="6" s="1"/>
  <c r="I78" i="6" a="1"/>
  <c r="I78" i="6" s="1"/>
  <c r="H78" i="6"/>
  <c r="J77" i="6" a="1"/>
  <c r="J77" i="6" s="1"/>
  <c r="I77" i="6" a="1"/>
  <c r="I77" i="6" s="1"/>
  <c r="H77" i="6"/>
  <c r="J76" i="6" a="1"/>
  <c r="J76" i="6" s="1"/>
  <c r="I76" i="6" a="1"/>
  <c r="I76" i="6" s="1"/>
  <c r="H76" i="6"/>
  <c r="J75" i="6" a="1"/>
  <c r="J75" i="6" s="1"/>
  <c r="I75" i="6" a="1"/>
  <c r="I75" i="6" s="1"/>
  <c r="H75" i="6"/>
  <c r="J74" i="6" a="1"/>
  <c r="J74" i="6" s="1"/>
  <c r="I74" i="6" a="1"/>
  <c r="I74" i="6" s="1"/>
  <c r="H74" i="6"/>
  <c r="J73" i="6" a="1"/>
  <c r="J73" i="6" s="1"/>
  <c r="I73" i="6" a="1"/>
  <c r="I73" i="6" s="1"/>
  <c r="H73" i="6"/>
  <c r="J72" i="6" a="1"/>
  <c r="J72" i="6" s="1"/>
  <c r="I72" i="6" a="1"/>
  <c r="I72" i="6" s="1"/>
  <c r="H72" i="6"/>
  <c r="J71" i="6" a="1"/>
  <c r="J71" i="6" s="1"/>
  <c r="I71" i="6" a="1"/>
  <c r="I71" i="6" s="1"/>
  <c r="H71" i="6"/>
  <c r="J70" i="6" a="1"/>
  <c r="J70" i="6" s="1"/>
  <c r="I70" i="6" a="1"/>
  <c r="I70" i="6" s="1"/>
  <c r="H70" i="6"/>
  <c r="J69" i="6" a="1"/>
  <c r="J69" i="6" s="1"/>
  <c r="I69" i="6" a="1"/>
  <c r="I69" i="6" s="1"/>
  <c r="H69" i="6"/>
  <c r="J68" i="6" a="1"/>
  <c r="J68" i="6" s="1"/>
  <c r="I68" i="6" a="1"/>
  <c r="I68" i="6" s="1"/>
  <c r="H68" i="6"/>
  <c r="J67" i="6" a="1"/>
  <c r="J67" i="6" s="1"/>
  <c r="I67" i="6" a="1"/>
  <c r="I67" i="6" s="1"/>
  <c r="H67" i="6"/>
  <c r="J66" i="6" a="1"/>
  <c r="J66" i="6" s="1"/>
  <c r="I66" i="6" a="1"/>
  <c r="I66" i="6" s="1"/>
  <c r="H66" i="6"/>
  <c r="J65" i="6" a="1"/>
  <c r="J65" i="6" s="1"/>
  <c r="I65" i="6" a="1"/>
  <c r="I65" i="6" s="1"/>
  <c r="H65" i="6"/>
  <c r="J64" i="6" a="1"/>
  <c r="J64" i="6" s="1"/>
  <c r="I64" i="6" a="1"/>
  <c r="I64" i="6" s="1"/>
  <c r="H64" i="6"/>
  <c r="J63" i="6" a="1"/>
  <c r="J63" i="6" s="1"/>
  <c r="I63" i="6" a="1"/>
  <c r="I63" i="6" s="1"/>
  <c r="H63" i="6"/>
  <c r="J62" i="6" a="1"/>
  <c r="J62" i="6" s="1"/>
  <c r="I62" i="6" a="1"/>
  <c r="I62" i="6" s="1"/>
  <c r="H62" i="6"/>
  <c r="J61" i="6" a="1"/>
  <c r="J61" i="6" s="1"/>
  <c r="I61" i="6" a="1"/>
  <c r="I61" i="6" s="1"/>
  <c r="H61" i="6"/>
  <c r="J60" i="6" a="1"/>
  <c r="J60" i="6" s="1"/>
  <c r="I60" i="6" a="1"/>
  <c r="I60" i="6" s="1"/>
  <c r="H60" i="6"/>
  <c r="J59" i="6" a="1"/>
  <c r="J59" i="6" s="1"/>
  <c r="I59" i="6" a="1"/>
  <c r="I59" i="6" s="1"/>
  <c r="H59" i="6"/>
  <c r="J58" i="6" a="1"/>
  <c r="J58" i="6" s="1"/>
  <c r="I58" i="6" a="1"/>
  <c r="I58" i="6" s="1"/>
  <c r="H58" i="6"/>
  <c r="J57" i="6" a="1"/>
  <c r="J57" i="6" s="1"/>
  <c r="I57" i="6" a="1"/>
  <c r="I57" i="6" s="1"/>
  <c r="H57" i="6"/>
  <c r="J56" i="6" a="1"/>
  <c r="J56" i="6" s="1"/>
  <c r="I56" i="6" a="1"/>
  <c r="I56" i="6" s="1"/>
  <c r="H56" i="6"/>
  <c r="J55" i="6" a="1"/>
  <c r="J55" i="6" s="1"/>
  <c r="I55" i="6" a="1"/>
  <c r="I55" i="6" s="1"/>
  <c r="H55" i="6"/>
  <c r="J54" i="6" a="1"/>
  <c r="J54" i="6" s="1"/>
  <c r="I54" i="6" a="1"/>
  <c r="I54" i="6" s="1"/>
  <c r="H54" i="6"/>
  <c r="J53" i="6" a="1"/>
  <c r="J53" i="6" s="1"/>
  <c r="I53" i="6" a="1"/>
  <c r="I53" i="6" s="1"/>
  <c r="H53" i="6"/>
  <c r="J52" i="6" a="1"/>
  <c r="J52" i="6" s="1"/>
  <c r="I52" i="6" a="1"/>
  <c r="I52" i="6" s="1"/>
  <c r="H52" i="6"/>
  <c r="J51" i="6" a="1"/>
  <c r="J51" i="6" s="1"/>
  <c r="I51" i="6" a="1"/>
  <c r="I51" i="6" s="1"/>
  <c r="H51" i="6"/>
  <c r="J50" i="6" a="1"/>
  <c r="J50" i="6" s="1"/>
  <c r="I50" i="6" a="1"/>
  <c r="I50" i="6" s="1"/>
  <c r="H50" i="6"/>
  <c r="J49" i="6" a="1"/>
  <c r="J49" i="6" s="1"/>
  <c r="I49" i="6" a="1"/>
  <c r="I49" i="6" s="1"/>
  <c r="H49" i="6"/>
  <c r="J48" i="6" a="1"/>
  <c r="J48" i="6" s="1"/>
  <c r="I48" i="6" a="1"/>
  <c r="I48" i="6" s="1"/>
  <c r="H48" i="6"/>
  <c r="J47" i="6" a="1"/>
  <c r="J47" i="6" s="1"/>
  <c r="I47" i="6" a="1"/>
  <c r="I47" i="6" s="1"/>
  <c r="H47" i="6"/>
  <c r="J46" i="6" a="1"/>
  <c r="J46" i="6" s="1"/>
  <c r="I46" i="6" a="1"/>
  <c r="I46" i="6" s="1"/>
  <c r="H46" i="6"/>
  <c r="J45" i="6" a="1"/>
  <c r="J45" i="6" s="1"/>
  <c r="I45" i="6" a="1"/>
  <c r="I45" i="6" s="1"/>
  <c r="H45" i="6"/>
  <c r="J44" i="6" a="1"/>
  <c r="J44" i="6" s="1"/>
  <c r="I44" i="6" a="1"/>
  <c r="I44" i="6" s="1"/>
  <c r="H44" i="6"/>
  <c r="J43" i="6" a="1"/>
  <c r="J43" i="6" s="1"/>
  <c r="I43" i="6" a="1"/>
  <c r="I43" i="6" s="1"/>
  <c r="H43" i="6"/>
  <c r="J42" i="6" a="1"/>
  <c r="J42" i="6" s="1"/>
  <c r="I42" i="6" a="1"/>
  <c r="I42" i="6" s="1"/>
  <c r="H42" i="6"/>
  <c r="J41" i="6" a="1"/>
  <c r="J41" i="6" s="1"/>
  <c r="I41" i="6" a="1"/>
  <c r="I41" i="6" s="1"/>
  <c r="H41" i="6"/>
  <c r="J40" i="6" a="1"/>
  <c r="J40" i="6" s="1"/>
  <c r="I40" i="6" a="1"/>
  <c r="I40" i="6" s="1"/>
  <c r="H40" i="6"/>
  <c r="J39" i="6" a="1"/>
  <c r="J39" i="6" s="1"/>
  <c r="I39" i="6" a="1"/>
  <c r="I39" i="6" s="1"/>
  <c r="H39" i="6"/>
  <c r="J38" i="6" a="1"/>
  <c r="J38" i="6" s="1"/>
  <c r="I38" i="6" a="1"/>
  <c r="I38" i="6" s="1"/>
  <c r="H38" i="6"/>
  <c r="J37" i="6" a="1"/>
  <c r="J37" i="6" s="1"/>
  <c r="I37" i="6" a="1"/>
  <c r="I37" i="6" s="1"/>
  <c r="H37" i="6"/>
  <c r="J36" i="6" a="1"/>
  <c r="J36" i="6" s="1"/>
  <c r="I36" i="6" a="1"/>
  <c r="I36" i="6" s="1"/>
  <c r="H36" i="6"/>
  <c r="J35" i="6" a="1"/>
  <c r="J35" i="6" s="1"/>
  <c r="I35" i="6" a="1"/>
  <c r="I35" i="6" s="1"/>
  <c r="H35" i="6"/>
  <c r="J34" i="6" a="1"/>
  <c r="J34" i="6" s="1"/>
  <c r="I34" i="6" a="1"/>
  <c r="I34" i="6" s="1"/>
  <c r="H34" i="6"/>
  <c r="J33" i="6" a="1"/>
  <c r="J33" i="6" s="1"/>
  <c r="I33" i="6" a="1"/>
  <c r="I33" i="6" s="1"/>
  <c r="H33" i="6"/>
  <c r="J32" i="6" a="1"/>
  <c r="J32" i="6" s="1"/>
  <c r="I32" i="6" a="1"/>
  <c r="I32" i="6" s="1"/>
  <c r="H32" i="6"/>
  <c r="J31" i="6" a="1"/>
  <c r="J31" i="6" s="1"/>
  <c r="I31" i="6" a="1"/>
  <c r="I31" i="6" s="1"/>
  <c r="H31" i="6"/>
  <c r="J30" i="6" a="1"/>
  <c r="J30" i="6" s="1"/>
  <c r="I30" i="6" a="1"/>
  <c r="I30" i="6" s="1"/>
  <c r="H30" i="6"/>
  <c r="J29" i="6" a="1"/>
  <c r="J29" i="6" s="1"/>
  <c r="I29" i="6" a="1"/>
  <c r="I29" i="6" s="1"/>
  <c r="H29" i="6"/>
  <c r="J28" i="6" a="1"/>
  <c r="J28" i="6" s="1"/>
  <c r="I28" i="6" a="1"/>
  <c r="I28" i="6" s="1"/>
  <c r="H28" i="6"/>
  <c r="J27" i="6" a="1"/>
  <c r="J27" i="6" s="1"/>
  <c r="I27" i="6" a="1"/>
  <c r="I27" i="6" s="1"/>
  <c r="H27" i="6"/>
  <c r="J26" i="6" a="1"/>
  <c r="J26" i="6" s="1"/>
  <c r="I26" i="6" a="1"/>
  <c r="I26" i="6" s="1"/>
  <c r="H26" i="6"/>
  <c r="J25" i="6" a="1"/>
  <c r="J25" i="6" s="1"/>
  <c r="I25" i="6" a="1"/>
  <c r="I25" i="6" s="1"/>
  <c r="H25" i="6"/>
  <c r="J24" i="6" a="1"/>
  <c r="J24" i="6" s="1"/>
  <c r="I24" i="6" a="1"/>
  <c r="I24" i="6" s="1"/>
  <c r="H24" i="6"/>
  <c r="J23" i="6" a="1"/>
  <c r="J23" i="6" s="1"/>
  <c r="I23" i="6" a="1"/>
  <c r="I23" i="6" s="1"/>
  <c r="H23" i="6"/>
  <c r="C23" i="6"/>
  <c r="J22" i="6" a="1"/>
  <c r="J22" i="6" s="1"/>
  <c r="I22" i="6" a="1"/>
  <c r="I22" i="6" s="1"/>
  <c r="H22" i="6"/>
  <c r="C22" i="6"/>
  <c r="J21" i="6" a="1"/>
  <c r="J21" i="6" s="1"/>
  <c r="I21" i="6" a="1"/>
  <c r="I21" i="6" s="1"/>
  <c r="H21" i="6"/>
  <c r="C21" i="6"/>
  <c r="J20" i="6" a="1"/>
  <c r="J20" i="6" s="1"/>
  <c r="I20" i="6" a="1"/>
  <c r="I20" i="6" s="1"/>
  <c r="H20" i="6"/>
  <c r="C20" i="6"/>
  <c r="J19" i="6" a="1"/>
  <c r="J19" i="6" s="1"/>
  <c r="I19" i="6" a="1"/>
  <c r="I19" i="6" s="1"/>
  <c r="H19" i="6"/>
  <c r="C19" i="6"/>
  <c r="J18" i="6" a="1"/>
  <c r="J18" i="6" s="1"/>
  <c r="I18" i="6" a="1"/>
  <c r="I18" i="6" s="1"/>
  <c r="H18" i="6"/>
  <c r="C18" i="6"/>
  <c r="J17" i="6" a="1"/>
  <c r="J17" i="6" s="1"/>
  <c r="I17" i="6" a="1"/>
  <c r="I17" i="6" s="1"/>
  <c r="H17" i="6"/>
  <c r="C17" i="6"/>
  <c r="J16" i="6" a="1"/>
  <c r="J16" i="6" s="1"/>
  <c r="I16" i="6" a="1"/>
  <c r="I16" i="6" s="1"/>
  <c r="H16" i="6"/>
  <c r="C16" i="6"/>
  <c r="J15" i="6" a="1"/>
  <c r="J15" i="6" s="1"/>
  <c r="I15" i="6" a="1"/>
  <c r="I15" i="6" s="1"/>
  <c r="H15" i="6"/>
  <c r="C15" i="6"/>
  <c r="J14" i="6" a="1"/>
  <c r="J14" i="6" s="1"/>
  <c r="I14" i="6" a="1"/>
  <c r="I14" i="6" s="1"/>
  <c r="H14" i="6"/>
  <c r="C14" i="6"/>
  <c r="J13" i="6" a="1"/>
  <c r="J13" i="6" s="1"/>
  <c r="I13" i="6" a="1"/>
  <c r="I13" i="6" s="1"/>
  <c r="H13" i="6"/>
  <c r="C13" i="6"/>
  <c r="J12" i="6" a="1"/>
  <c r="J12" i="6" s="1"/>
  <c r="I12" i="6" a="1"/>
  <c r="I12" i="6" s="1"/>
  <c r="H12" i="6"/>
  <c r="C12" i="6"/>
  <c r="J11" i="6" a="1"/>
  <c r="J11" i="6" s="1"/>
  <c r="I11" i="6" a="1"/>
  <c r="I11" i="6" s="1"/>
  <c r="H11" i="6"/>
  <c r="J10" i="6" a="1"/>
  <c r="J10" i="6" s="1"/>
  <c r="I10" i="6" a="1"/>
  <c r="I10" i="6" s="1"/>
  <c r="H10" i="6"/>
  <c r="J9" i="6" a="1"/>
  <c r="J9" i="6" s="1"/>
  <c r="I9" i="6" a="1"/>
  <c r="I9" i="6" s="1"/>
  <c r="H9" i="6"/>
  <c r="J8" i="6" a="1"/>
  <c r="J8" i="6" s="1"/>
  <c r="I8" i="6" a="1"/>
  <c r="I8" i="6" s="1"/>
  <c r="H8" i="6"/>
  <c r="D8" i="6"/>
  <c r="J7" i="6" a="1"/>
  <c r="J7" i="6" s="1"/>
  <c r="I7" i="6" a="1"/>
  <c r="I7" i="6" s="1"/>
  <c r="H7" i="6"/>
  <c r="J6" i="6" a="1"/>
  <c r="J6" i="6" s="1"/>
  <c r="I6" i="6" a="1"/>
  <c r="I6" i="6" s="1"/>
  <c r="H6" i="6"/>
  <c r="J5" i="6" a="1"/>
  <c r="J5" i="6" s="1"/>
  <c r="I5" i="6" a="1"/>
  <c r="I5" i="6" s="1"/>
  <c r="H5" i="6"/>
  <c r="D5" i="6"/>
  <c r="J4" i="6" a="1"/>
  <c r="J4" i="6" s="1"/>
  <c r="I4" i="6" a="1"/>
  <c r="I4" i="6" s="1"/>
  <c r="H4" i="6"/>
  <c r="J3" i="6" a="1"/>
  <c r="J3" i="6" s="1"/>
  <c r="I3" i="6" a="1"/>
  <c r="I3" i="6" s="1"/>
  <c r="H3" i="6"/>
  <c r="D3" i="6"/>
  <c r="J2" i="6" a="1"/>
  <c r="J2" i="6" s="1"/>
  <c r="I2" i="6" a="1"/>
  <c r="I2" i="6" s="1"/>
  <c r="H2" i="6"/>
  <c r="D2" i="6"/>
  <c r="I366" i="5" a="1"/>
  <c r="I366" i="5" s="1"/>
  <c r="H366" i="5"/>
  <c r="J365" i="5" a="1"/>
  <c r="J365" i="5" s="1"/>
  <c r="I365" i="5" a="1"/>
  <c r="I365" i="5" s="1"/>
  <c r="H365" i="5"/>
  <c r="J364" i="5" a="1"/>
  <c r="J364" i="5" s="1"/>
  <c r="I364" i="5" a="1"/>
  <c r="I364" i="5" s="1"/>
  <c r="H364" i="5"/>
  <c r="J363" i="5" a="1"/>
  <c r="J363" i="5" s="1"/>
  <c r="I363" i="5" a="1"/>
  <c r="I363" i="5" s="1"/>
  <c r="H363" i="5"/>
  <c r="J362" i="5" a="1"/>
  <c r="J362" i="5" s="1"/>
  <c r="I362" i="5" a="1"/>
  <c r="I362" i="5" s="1"/>
  <c r="H362" i="5"/>
  <c r="J361" i="5" a="1"/>
  <c r="J361" i="5" s="1"/>
  <c r="I361" i="5" a="1"/>
  <c r="I361" i="5" s="1"/>
  <c r="H361" i="5"/>
  <c r="J360" i="5" a="1"/>
  <c r="J360" i="5" s="1"/>
  <c r="I360" i="5" a="1"/>
  <c r="I360" i="5" s="1"/>
  <c r="H360" i="5"/>
  <c r="J359" i="5" a="1"/>
  <c r="J359" i="5" s="1"/>
  <c r="I359" i="5" a="1"/>
  <c r="I359" i="5" s="1"/>
  <c r="H359" i="5"/>
  <c r="J358" i="5" a="1"/>
  <c r="J358" i="5" s="1"/>
  <c r="I358" i="5" a="1"/>
  <c r="I358" i="5" s="1"/>
  <c r="H358" i="5"/>
  <c r="J357" i="5" a="1"/>
  <c r="J357" i="5" s="1"/>
  <c r="I357" i="5" a="1"/>
  <c r="I357" i="5" s="1"/>
  <c r="H357" i="5"/>
  <c r="J356" i="5" a="1"/>
  <c r="J356" i="5" s="1"/>
  <c r="I356" i="5" a="1"/>
  <c r="I356" i="5" s="1"/>
  <c r="H356" i="5"/>
  <c r="J355" i="5" a="1"/>
  <c r="J355" i="5" s="1"/>
  <c r="I355" i="5" a="1"/>
  <c r="I355" i="5" s="1"/>
  <c r="H355" i="5"/>
  <c r="J354" i="5" a="1"/>
  <c r="J354" i="5" s="1"/>
  <c r="I354" i="5" a="1"/>
  <c r="I354" i="5" s="1"/>
  <c r="H354" i="5"/>
  <c r="J353" i="5" a="1"/>
  <c r="J353" i="5" s="1"/>
  <c r="I353" i="5" a="1"/>
  <c r="I353" i="5" s="1"/>
  <c r="H353" i="5"/>
  <c r="J352" i="5" a="1"/>
  <c r="J352" i="5" s="1"/>
  <c r="I352" i="5" a="1"/>
  <c r="I352" i="5" s="1"/>
  <c r="H352" i="5"/>
  <c r="J351" i="5" a="1"/>
  <c r="J351" i="5" s="1"/>
  <c r="I351" i="5" a="1"/>
  <c r="I351" i="5" s="1"/>
  <c r="H351" i="5"/>
  <c r="J350" i="5" a="1"/>
  <c r="J350" i="5" s="1"/>
  <c r="I350" i="5" a="1"/>
  <c r="I350" i="5" s="1"/>
  <c r="H350" i="5"/>
  <c r="J349" i="5" a="1"/>
  <c r="J349" i="5" s="1"/>
  <c r="I349" i="5" a="1"/>
  <c r="I349" i="5" s="1"/>
  <c r="H349" i="5"/>
  <c r="J348" i="5" a="1"/>
  <c r="J348" i="5" s="1"/>
  <c r="I348" i="5" a="1"/>
  <c r="I348" i="5" s="1"/>
  <c r="H348" i="5"/>
  <c r="J347" i="5" a="1"/>
  <c r="J347" i="5" s="1"/>
  <c r="I347" i="5" a="1"/>
  <c r="I347" i="5" s="1"/>
  <c r="H347" i="5"/>
  <c r="J346" i="5" a="1"/>
  <c r="J346" i="5" s="1"/>
  <c r="I346" i="5" a="1"/>
  <c r="I346" i="5" s="1"/>
  <c r="H346" i="5"/>
  <c r="J345" i="5" a="1"/>
  <c r="J345" i="5" s="1"/>
  <c r="I345" i="5" a="1"/>
  <c r="I345" i="5" s="1"/>
  <c r="H345" i="5"/>
  <c r="J344" i="5" a="1"/>
  <c r="J344" i="5" s="1"/>
  <c r="I344" i="5" a="1"/>
  <c r="I344" i="5" s="1"/>
  <c r="H344" i="5"/>
  <c r="J343" i="5" a="1"/>
  <c r="J343" i="5" s="1"/>
  <c r="I343" i="5" a="1"/>
  <c r="I343" i="5" s="1"/>
  <c r="H343" i="5"/>
  <c r="J342" i="5" a="1"/>
  <c r="J342" i="5" s="1"/>
  <c r="I342" i="5" a="1"/>
  <c r="I342" i="5" s="1"/>
  <c r="H342" i="5"/>
  <c r="J341" i="5" a="1"/>
  <c r="J341" i="5" s="1"/>
  <c r="I341" i="5" a="1"/>
  <c r="I341" i="5" s="1"/>
  <c r="H341" i="5"/>
  <c r="J340" i="5" a="1"/>
  <c r="J340" i="5" s="1"/>
  <c r="I340" i="5" a="1"/>
  <c r="I340" i="5" s="1"/>
  <c r="H340" i="5"/>
  <c r="J339" i="5" a="1"/>
  <c r="J339" i="5" s="1"/>
  <c r="I339" i="5" a="1"/>
  <c r="I339" i="5" s="1"/>
  <c r="H339" i="5"/>
  <c r="J338" i="5" a="1"/>
  <c r="J338" i="5" s="1"/>
  <c r="I338" i="5" a="1"/>
  <c r="I338" i="5" s="1"/>
  <c r="H338" i="5"/>
  <c r="J337" i="5" a="1"/>
  <c r="J337" i="5" s="1"/>
  <c r="I337" i="5" a="1"/>
  <c r="I337" i="5" s="1"/>
  <c r="H337" i="5"/>
  <c r="J336" i="5" a="1"/>
  <c r="J336" i="5" s="1"/>
  <c r="I336" i="5" a="1"/>
  <c r="I336" i="5" s="1"/>
  <c r="H336" i="5"/>
  <c r="J335" i="5" a="1"/>
  <c r="J335" i="5" s="1"/>
  <c r="I335" i="5" a="1"/>
  <c r="I335" i="5" s="1"/>
  <c r="H335" i="5"/>
  <c r="J334" i="5" a="1"/>
  <c r="J334" i="5" s="1"/>
  <c r="I334" i="5" a="1"/>
  <c r="I334" i="5" s="1"/>
  <c r="H334" i="5"/>
  <c r="J333" i="5" a="1"/>
  <c r="J333" i="5" s="1"/>
  <c r="I333" i="5" a="1"/>
  <c r="I333" i="5" s="1"/>
  <c r="H333" i="5"/>
  <c r="J332" i="5" a="1"/>
  <c r="J332" i="5" s="1"/>
  <c r="I332" i="5" a="1"/>
  <c r="I332" i="5" s="1"/>
  <c r="H332" i="5"/>
  <c r="J331" i="5" a="1"/>
  <c r="J331" i="5" s="1"/>
  <c r="I331" i="5" a="1"/>
  <c r="I331" i="5" s="1"/>
  <c r="H331" i="5"/>
  <c r="J330" i="5" a="1"/>
  <c r="J330" i="5" s="1"/>
  <c r="I330" i="5" a="1"/>
  <c r="I330" i="5" s="1"/>
  <c r="H330" i="5"/>
  <c r="J329" i="5" a="1"/>
  <c r="J329" i="5" s="1"/>
  <c r="I329" i="5" a="1"/>
  <c r="I329" i="5" s="1"/>
  <c r="H329" i="5"/>
  <c r="J328" i="5" a="1"/>
  <c r="J328" i="5" s="1"/>
  <c r="I328" i="5" a="1"/>
  <c r="I328" i="5" s="1"/>
  <c r="H328" i="5"/>
  <c r="J327" i="5" a="1"/>
  <c r="J327" i="5" s="1"/>
  <c r="I327" i="5" a="1"/>
  <c r="I327" i="5" s="1"/>
  <c r="H327" i="5"/>
  <c r="J326" i="5" a="1"/>
  <c r="J326" i="5" s="1"/>
  <c r="I326" i="5" a="1"/>
  <c r="I326" i="5" s="1"/>
  <c r="H326" i="5"/>
  <c r="J325" i="5" a="1"/>
  <c r="J325" i="5" s="1"/>
  <c r="I325" i="5" a="1"/>
  <c r="I325" i="5" s="1"/>
  <c r="H325" i="5"/>
  <c r="J324" i="5" a="1"/>
  <c r="J324" i="5" s="1"/>
  <c r="I324" i="5" a="1"/>
  <c r="I324" i="5" s="1"/>
  <c r="H324" i="5"/>
  <c r="J323" i="5" a="1"/>
  <c r="J323" i="5" s="1"/>
  <c r="I323" i="5" a="1"/>
  <c r="I323" i="5" s="1"/>
  <c r="H323" i="5"/>
  <c r="J322" i="5" a="1"/>
  <c r="J322" i="5" s="1"/>
  <c r="I322" i="5" a="1"/>
  <c r="I322" i="5" s="1"/>
  <c r="H322" i="5"/>
  <c r="J321" i="5" a="1"/>
  <c r="J321" i="5" s="1"/>
  <c r="I321" i="5" a="1"/>
  <c r="I321" i="5" s="1"/>
  <c r="H321" i="5"/>
  <c r="J320" i="5" a="1"/>
  <c r="J320" i="5" s="1"/>
  <c r="I320" i="5" a="1"/>
  <c r="I320" i="5" s="1"/>
  <c r="H320" i="5"/>
  <c r="J319" i="5" a="1"/>
  <c r="J319" i="5" s="1"/>
  <c r="I319" i="5" a="1"/>
  <c r="I319" i="5" s="1"/>
  <c r="H319" i="5"/>
  <c r="J318" i="5" a="1"/>
  <c r="J318" i="5" s="1"/>
  <c r="I318" i="5" a="1"/>
  <c r="I318" i="5" s="1"/>
  <c r="H318" i="5"/>
  <c r="J317" i="5" a="1"/>
  <c r="J317" i="5" s="1"/>
  <c r="I317" i="5" a="1"/>
  <c r="I317" i="5" s="1"/>
  <c r="H317" i="5"/>
  <c r="J316" i="5" a="1"/>
  <c r="J316" i="5" s="1"/>
  <c r="I316" i="5" a="1"/>
  <c r="I316" i="5" s="1"/>
  <c r="H316" i="5"/>
  <c r="J315" i="5" a="1"/>
  <c r="J315" i="5" s="1"/>
  <c r="I315" i="5" a="1"/>
  <c r="I315" i="5" s="1"/>
  <c r="H315" i="5"/>
  <c r="J314" i="5" a="1"/>
  <c r="J314" i="5" s="1"/>
  <c r="I314" i="5" a="1"/>
  <c r="I314" i="5" s="1"/>
  <c r="H314" i="5"/>
  <c r="J313" i="5" a="1"/>
  <c r="J313" i="5" s="1"/>
  <c r="I313" i="5" a="1"/>
  <c r="I313" i="5" s="1"/>
  <c r="H313" i="5"/>
  <c r="J312" i="5" a="1"/>
  <c r="J312" i="5" s="1"/>
  <c r="I312" i="5" a="1"/>
  <c r="I312" i="5" s="1"/>
  <c r="H312" i="5"/>
  <c r="J311" i="5" a="1"/>
  <c r="J311" i="5" s="1"/>
  <c r="I311" i="5" a="1"/>
  <c r="I311" i="5" s="1"/>
  <c r="H311" i="5"/>
  <c r="J310" i="5" a="1"/>
  <c r="J310" i="5" s="1"/>
  <c r="I310" i="5" a="1"/>
  <c r="I310" i="5" s="1"/>
  <c r="H310" i="5"/>
  <c r="J309" i="5" a="1"/>
  <c r="J309" i="5" s="1"/>
  <c r="I309" i="5" a="1"/>
  <c r="I309" i="5" s="1"/>
  <c r="H309" i="5"/>
  <c r="J308" i="5" a="1"/>
  <c r="J308" i="5" s="1"/>
  <c r="I308" i="5" a="1"/>
  <c r="I308" i="5" s="1"/>
  <c r="H308" i="5"/>
  <c r="J307" i="5" a="1"/>
  <c r="J307" i="5" s="1"/>
  <c r="I307" i="5" a="1"/>
  <c r="I307" i="5" s="1"/>
  <c r="H307" i="5"/>
  <c r="J306" i="5" a="1"/>
  <c r="J306" i="5" s="1"/>
  <c r="I306" i="5" a="1"/>
  <c r="I306" i="5" s="1"/>
  <c r="H306" i="5"/>
  <c r="J305" i="5" a="1"/>
  <c r="J305" i="5" s="1"/>
  <c r="I305" i="5" a="1"/>
  <c r="I305" i="5" s="1"/>
  <c r="H305" i="5"/>
  <c r="J304" i="5" a="1"/>
  <c r="J304" i="5" s="1"/>
  <c r="I304" i="5" a="1"/>
  <c r="I304" i="5" s="1"/>
  <c r="H304" i="5"/>
  <c r="J303" i="5" a="1"/>
  <c r="J303" i="5" s="1"/>
  <c r="I303" i="5" a="1"/>
  <c r="I303" i="5" s="1"/>
  <c r="H303" i="5"/>
  <c r="J302" i="5" a="1"/>
  <c r="J302" i="5" s="1"/>
  <c r="I302" i="5" a="1"/>
  <c r="I302" i="5" s="1"/>
  <c r="H302" i="5"/>
  <c r="J301" i="5" a="1"/>
  <c r="J301" i="5" s="1"/>
  <c r="I301" i="5" a="1"/>
  <c r="I301" i="5" s="1"/>
  <c r="H301" i="5"/>
  <c r="J300" i="5" a="1"/>
  <c r="J300" i="5" s="1"/>
  <c r="I300" i="5" a="1"/>
  <c r="I300" i="5" s="1"/>
  <c r="H300" i="5"/>
  <c r="J299" i="5" a="1"/>
  <c r="J299" i="5" s="1"/>
  <c r="I299" i="5" a="1"/>
  <c r="I299" i="5" s="1"/>
  <c r="H299" i="5"/>
  <c r="J298" i="5" a="1"/>
  <c r="J298" i="5" s="1"/>
  <c r="I298" i="5" a="1"/>
  <c r="I298" i="5" s="1"/>
  <c r="H298" i="5"/>
  <c r="J297" i="5" a="1"/>
  <c r="J297" i="5" s="1"/>
  <c r="I297" i="5" a="1"/>
  <c r="I297" i="5" s="1"/>
  <c r="H297" i="5"/>
  <c r="J296" i="5" a="1"/>
  <c r="J296" i="5" s="1"/>
  <c r="I296" i="5" a="1"/>
  <c r="I296" i="5" s="1"/>
  <c r="H296" i="5"/>
  <c r="J295" i="5" a="1"/>
  <c r="J295" i="5" s="1"/>
  <c r="I295" i="5" a="1"/>
  <c r="I295" i="5" s="1"/>
  <c r="H295" i="5"/>
  <c r="J294" i="5" a="1"/>
  <c r="J294" i="5" s="1"/>
  <c r="I294" i="5" a="1"/>
  <c r="I294" i="5" s="1"/>
  <c r="H294" i="5"/>
  <c r="J293" i="5" a="1"/>
  <c r="J293" i="5" s="1"/>
  <c r="I293" i="5" a="1"/>
  <c r="I293" i="5" s="1"/>
  <c r="H293" i="5"/>
  <c r="J292" i="5" a="1"/>
  <c r="J292" i="5" s="1"/>
  <c r="I292" i="5" a="1"/>
  <c r="I292" i="5" s="1"/>
  <c r="H292" i="5"/>
  <c r="J291" i="5" a="1"/>
  <c r="J291" i="5" s="1"/>
  <c r="I291" i="5" a="1"/>
  <c r="I291" i="5" s="1"/>
  <c r="H291" i="5"/>
  <c r="J290" i="5" a="1"/>
  <c r="J290" i="5" s="1"/>
  <c r="I290" i="5" a="1"/>
  <c r="I290" i="5" s="1"/>
  <c r="H290" i="5"/>
  <c r="J289" i="5" a="1"/>
  <c r="J289" i="5" s="1"/>
  <c r="I289" i="5" a="1"/>
  <c r="I289" i="5" s="1"/>
  <c r="H289" i="5"/>
  <c r="J288" i="5" a="1"/>
  <c r="J288" i="5" s="1"/>
  <c r="I288" i="5" a="1"/>
  <c r="I288" i="5" s="1"/>
  <c r="H288" i="5"/>
  <c r="J287" i="5" a="1"/>
  <c r="J287" i="5" s="1"/>
  <c r="I287" i="5" a="1"/>
  <c r="I287" i="5" s="1"/>
  <c r="H287" i="5"/>
  <c r="J286" i="5" a="1"/>
  <c r="J286" i="5" s="1"/>
  <c r="I286" i="5" a="1"/>
  <c r="I286" i="5" s="1"/>
  <c r="H286" i="5"/>
  <c r="J285" i="5" a="1"/>
  <c r="J285" i="5" s="1"/>
  <c r="I285" i="5" a="1"/>
  <c r="I285" i="5" s="1"/>
  <c r="H285" i="5"/>
  <c r="J284" i="5" a="1"/>
  <c r="J284" i="5" s="1"/>
  <c r="I284" i="5" a="1"/>
  <c r="I284" i="5" s="1"/>
  <c r="H284" i="5"/>
  <c r="J283" i="5" a="1"/>
  <c r="J283" i="5" s="1"/>
  <c r="I283" i="5" a="1"/>
  <c r="I283" i="5" s="1"/>
  <c r="H283" i="5"/>
  <c r="J282" i="5" a="1"/>
  <c r="J282" i="5" s="1"/>
  <c r="I282" i="5" a="1"/>
  <c r="I282" i="5" s="1"/>
  <c r="H282" i="5"/>
  <c r="J281" i="5" a="1"/>
  <c r="J281" i="5" s="1"/>
  <c r="I281" i="5" a="1"/>
  <c r="I281" i="5" s="1"/>
  <c r="H281" i="5"/>
  <c r="J280" i="5" a="1"/>
  <c r="J280" i="5" s="1"/>
  <c r="I280" i="5" a="1"/>
  <c r="I280" i="5" s="1"/>
  <c r="H280" i="5"/>
  <c r="J279" i="5" a="1"/>
  <c r="J279" i="5" s="1"/>
  <c r="I279" i="5" a="1"/>
  <c r="I279" i="5" s="1"/>
  <c r="H279" i="5"/>
  <c r="J278" i="5" a="1"/>
  <c r="J278" i="5" s="1"/>
  <c r="I278" i="5" a="1"/>
  <c r="I278" i="5" s="1"/>
  <c r="H278" i="5"/>
  <c r="J277" i="5" a="1"/>
  <c r="J277" i="5" s="1"/>
  <c r="I277" i="5" a="1"/>
  <c r="I277" i="5" s="1"/>
  <c r="H277" i="5"/>
  <c r="J276" i="5" a="1"/>
  <c r="J276" i="5" s="1"/>
  <c r="I276" i="5" a="1"/>
  <c r="I276" i="5" s="1"/>
  <c r="H276" i="5"/>
  <c r="J275" i="5" a="1"/>
  <c r="J275" i="5" s="1"/>
  <c r="I275" i="5" a="1"/>
  <c r="I275" i="5" s="1"/>
  <c r="H275" i="5"/>
  <c r="J274" i="5" a="1"/>
  <c r="J274" i="5" s="1"/>
  <c r="I274" i="5" a="1"/>
  <c r="I274" i="5" s="1"/>
  <c r="H274" i="5"/>
  <c r="J273" i="5" a="1"/>
  <c r="J273" i="5" s="1"/>
  <c r="I273" i="5" a="1"/>
  <c r="I273" i="5" s="1"/>
  <c r="H273" i="5"/>
  <c r="J272" i="5" a="1"/>
  <c r="J272" i="5" s="1"/>
  <c r="I272" i="5" a="1"/>
  <c r="I272" i="5" s="1"/>
  <c r="H272" i="5"/>
  <c r="J271" i="5" a="1"/>
  <c r="J271" i="5" s="1"/>
  <c r="I271" i="5" a="1"/>
  <c r="I271" i="5" s="1"/>
  <c r="H271" i="5"/>
  <c r="J270" i="5" a="1"/>
  <c r="J270" i="5" s="1"/>
  <c r="I270" i="5" a="1"/>
  <c r="I270" i="5" s="1"/>
  <c r="H270" i="5"/>
  <c r="J269" i="5" a="1"/>
  <c r="J269" i="5" s="1"/>
  <c r="I269" i="5" a="1"/>
  <c r="I269" i="5" s="1"/>
  <c r="H269" i="5"/>
  <c r="J268" i="5" a="1"/>
  <c r="J268" i="5" s="1"/>
  <c r="I268" i="5" a="1"/>
  <c r="I268" i="5" s="1"/>
  <c r="H268" i="5"/>
  <c r="J267" i="5" a="1"/>
  <c r="J267" i="5" s="1"/>
  <c r="I267" i="5" a="1"/>
  <c r="I267" i="5" s="1"/>
  <c r="H267" i="5"/>
  <c r="J266" i="5" a="1"/>
  <c r="J266" i="5" s="1"/>
  <c r="I266" i="5" a="1"/>
  <c r="I266" i="5" s="1"/>
  <c r="H266" i="5"/>
  <c r="J265" i="5" a="1"/>
  <c r="J265" i="5" s="1"/>
  <c r="I265" i="5" a="1"/>
  <c r="I265" i="5" s="1"/>
  <c r="H265" i="5"/>
  <c r="J264" i="5" a="1"/>
  <c r="J264" i="5" s="1"/>
  <c r="I264" i="5" a="1"/>
  <c r="I264" i="5" s="1"/>
  <c r="H264" i="5"/>
  <c r="J263" i="5" a="1"/>
  <c r="J263" i="5" s="1"/>
  <c r="I263" i="5" a="1"/>
  <c r="I263" i="5" s="1"/>
  <c r="H263" i="5"/>
  <c r="J262" i="5" a="1"/>
  <c r="J262" i="5" s="1"/>
  <c r="I262" i="5" a="1"/>
  <c r="I262" i="5" s="1"/>
  <c r="H262" i="5"/>
  <c r="J261" i="5" a="1"/>
  <c r="J261" i="5" s="1"/>
  <c r="I261" i="5" a="1"/>
  <c r="I261" i="5" s="1"/>
  <c r="H261" i="5"/>
  <c r="J260" i="5" a="1"/>
  <c r="J260" i="5" s="1"/>
  <c r="I260" i="5" a="1"/>
  <c r="I260" i="5" s="1"/>
  <c r="H260" i="5"/>
  <c r="J259" i="5" a="1"/>
  <c r="J259" i="5" s="1"/>
  <c r="I259" i="5" a="1"/>
  <c r="I259" i="5" s="1"/>
  <c r="H259" i="5"/>
  <c r="J258" i="5" a="1"/>
  <c r="J258" i="5" s="1"/>
  <c r="I258" i="5" a="1"/>
  <c r="I258" i="5" s="1"/>
  <c r="H258" i="5"/>
  <c r="J257" i="5" a="1"/>
  <c r="J257" i="5" s="1"/>
  <c r="I257" i="5" a="1"/>
  <c r="I257" i="5" s="1"/>
  <c r="H257" i="5"/>
  <c r="J256" i="5" a="1"/>
  <c r="J256" i="5" s="1"/>
  <c r="I256" i="5" a="1"/>
  <c r="I256" i="5" s="1"/>
  <c r="H256" i="5"/>
  <c r="J255" i="5" a="1"/>
  <c r="J255" i="5" s="1"/>
  <c r="I255" i="5" a="1"/>
  <c r="I255" i="5" s="1"/>
  <c r="H255" i="5"/>
  <c r="J254" i="5" a="1"/>
  <c r="J254" i="5" s="1"/>
  <c r="I254" i="5" a="1"/>
  <c r="I254" i="5" s="1"/>
  <c r="H254" i="5"/>
  <c r="J253" i="5" a="1"/>
  <c r="J253" i="5" s="1"/>
  <c r="I253" i="5" a="1"/>
  <c r="I253" i="5" s="1"/>
  <c r="H253" i="5"/>
  <c r="J252" i="5" a="1"/>
  <c r="J252" i="5" s="1"/>
  <c r="I252" i="5" a="1"/>
  <c r="I252" i="5" s="1"/>
  <c r="H252" i="5"/>
  <c r="J251" i="5" a="1"/>
  <c r="J251" i="5" s="1"/>
  <c r="I251" i="5" a="1"/>
  <c r="I251" i="5" s="1"/>
  <c r="H251" i="5"/>
  <c r="J250" i="5" a="1"/>
  <c r="J250" i="5" s="1"/>
  <c r="I250" i="5" a="1"/>
  <c r="I250" i="5" s="1"/>
  <c r="H250" i="5"/>
  <c r="J249" i="5" a="1"/>
  <c r="J249" i="5" s="1"/>
  <c r="I249" i="5" a="1"/>
  <c r="I249" i="5" s="1"/>
  <c r="H249" i="5"/>
  <c r="J248" i="5" a="1"/>
  <c r="J248" i="5" s="1"/>
  <c r="I248" i="5" a="1"/>
  <c r="I248" i="5" s="1"/>
  <c r="H248" i="5"/>
  <c r="J247" i="5" a="1"/>
  <c r="J247" i="5" s="1"/>
  <c r="I247" i="5" a="1"/>
  <c r="I247" i="5" s="1"/>
  <c r="H247" i="5"/>
  <c r="J246" i="5" a="1"/>
  <c r="J246" i="5" s="1"/>
  <c r="I246" i="5" a="1"/>
  <c r="I246" i="5" s="1"/>
  <c r="H246" i="5"/>
  <c r="J245" i="5" a="1"/>
  <c r="J245" i="5" s="1"/>
  <c r="I245" i="5" a="1"/>
  <c r="I245" i="5" s="1"/>
  <c r="H245" i="5"/>
  <c r="J244" i="5" a="1"/>
  <c r="J244" i="5" s="1"/>
  <c r="I244" i="5" a="1"/>
  <c r="I244" i="5" s="1"/>
  <c r="H244" i="5"/>
  <c r="J243" i="5" a="1"/>
  <c r="J243" i="5" s="1"/>
  <c r="I243" i="5" a="1"/>
  <c r="I243" i="5" s="1"/>
  <c r="H243" i="5"/>
  <c r="J242" i="5" a="1"/>
  <c r="J242" i="5" s="1"/>
  <c r="I242" i="5" a="1"/>
  <c r="I242" i="5" s="1"/>
  <c r="H242" i="5"/>
  <c r="J241" i="5" a="1"/>
  <c r="J241" i="5" s="1"/>
  <c r="I241" i="5" a="1"/>
  <c r="I241" i="5" s="1"/>
  <c r="H241" i="5"/>
  <c r="J240" i="5" a="1"/>
  <c r="J240" i="5" s="1"/>
  <c r="I240" i="5" a="1"/>
  <c r="I240" i="5" s="1"/>
  <c r="H240" i="5"/>
  <c r="J239" i="5" a="1"/>
  <c r="J239" i="5" s="1"/>
  <c r="I239" i="5" a="1"/>
  <c r="I239" i="5" s="1"/>
  <c r="H239" i="5"/>
  <c r="J238" i="5" a="1"/>
  <c r="J238" i="5" s="1"/>
  <c r="I238" i="5" a="1"/>
  <c r="I238" i="5" s="1"/>
  <c r="H238" i="5"/>
  <c r="J237" i="5" a="1"/>
  <c r="J237" i="5" s="1"/>
  <c r="I237" i="5" a="1"/>
  <c r="I237" i="5" s="1"/>
  <c r="H237" i="5"/>
  <c r="J236" i="5" a="1"/>
  <c r="J236" i="5" s="1"/>
  <c r="I236" i="5" a="1"/>
  <c r="I236" i="5" s="1"/>
  <c r="H236" i="5"/>
  <c r="J235" i="5" a="1"/>
  <c r="J235" i="5" s="1"/>
  <c r="I235" i="5" a="1"/>
  <c r="I235" i="5" s="1"/>
  <c r="H235" i="5"/>
  <c r="J234" i="5" a="1"/>
  <c r="J234" i="5" s="1"/>
  <c r="I234" i="5" a="1"/>
  <c r="I234" i="5" s="1"/>
  <c r="H234" i="5"/>
  <c r="J233" i="5" a="1"/>
  <c r="J233" i="5" s="1"/>
  <c r="I233" i="5" a="1"/>
  <c r="I233" i="5" s="1"/>
  <c r="H233" i="5"/>
  <c r="J232" i="5" a="1"/>
  <c r="J232" i="5" s="1"/>
  <c r="I232" i="5" a="1"/>
  <c r="I232" i="5" s="1"/>
  <c r="H232" i="5"/>
  <c r="J231" i="5" a="1"/>
  <c r="J231" i="5" s="1"/>
  <c r="I231" i="5" a="1"/>
  <c r="I231" i="5" s="1"/>
  <c r="H231" i="5"/>
  <c r="J230" i="5" a="1"/>
  <c r="J230" i="5" s="1"/>
  <c r="I230" i="5" a="1"/>
  <c r="I230" i="5" s="1"/>
  <c r="H230" i="5"/>
  <c r="J229" i="5" a="1"/>
  <c r="J229" i="5" s="1"/>
  <c r="I229" i="5" a="1"/>
  <c r="I229" i="5" s="1"/>
  <c r="H229" i="5"/>
  <c r="J228" i="5" a="1"/>
  <c r="J228" i="5" s="1"/>
  <c r="I228" i="5" a="1"/>
  <c r="I228" i="5" s="1"/>
  <c r="H228" i="5"/>
  <c r="J227" i="5" a="1"/>
  <c r="J227" i="5" s="1"/>
  <c r="I227" i="5" a="1"/>
  <c r="I227" i="5" s="1"/>
  <c r="H227" i="5"/>
  <c r="J226" i="5" a="1"/>
  <c r="J226" i="5" s="1"/>
  <c r="I226" i="5" a="1"/>
  <c r="I226" i="5" s="1"/>
  <c r="H226" i="5"/>
  <c r="J225" i="5" a="1"/>
  <c r="J225" i="5" s="1"/>
  <c r="I225" i="5" a="1"/>
  <c r="I225" i="5" s="1"/>
  <c r="H225" i="5"/>
  <c r="J224" i="5" a="1"/>
  <c r="J224" i="5" s="1"/>
  <c r="I224" i="5" a="1"/>
  <c r="I224" i="5" s="1"/>
  <c r="H224" i="5"/>
  <c r="J223" i="5" a="1"/>
  <c r="J223" i="5" s="1"/>
  <c r="I223" i="5" a="1"/>
  <c r="I223" i="5" s="1"/>
  <c r="H223" i="5"/>
  <c r="J222" i="5" a="1"/>
  <c r="J222" i="5" s="1"/>
  <c r="I222" i="5" a="1"/>
  <c r="I222" i="5" s="1"/>
  <c r="H222" i="5"/>
  <c r="J221" i="5" a="1"/>
  <c r="J221" i="5" s="1"/>
  <c r="I221" i="5" a="1"/>
  <c r="I221" i="5" s="1"/>
  <c r="H221" i="5"/>
  <c r="J220" i="5" a="1"/>
  <c r="J220" i="5" s="1"/>
  <c r="I220" i="5" a="1"/>
  <c r="I220" i="5" s="1"/>
  <c r="H220" i="5"/>
  <c r="J219" i="5" a="1"/>
  <c r="J219" i="5" s="1"/>
  <c r="I219" i="5" a="1"/>
  <c r="I219" i="5" s="1"/>
  <c r="H219" i="5"/>
  <c r="J218" i="5" a="1"/>
  <c r="J218" i="5" s="1"/>
  <c r="I218" i="5" a="1"/>
  <c r="I218" i="5" s="1"/>
  <c r="H218" i="5"/>
  <c r="J217" i="5" a="1"/>
  <c r="J217" i="5" s="1"/>
  <c r="I217" i="5" a="1"/>
  <c r="I217" i="5" s="1"/>
  <c r="H217" i="5"/>
  <c r="J216" i="5" a="1"/>
  <c r="J216" i="5" s="1"/>
  <c r="I216" i="5" a="1"/>
  <c r="I216" i="5" s="1"/>
  <c r="H216" i="5"/>
  <c r="J215" i="5" a="1"/>
  <c r="J215" i="5" s="1"/>
  <c r="I215" i="5" a="1"/>
  <c r="I215" i="5" s="1"/>
  <c r="H215" i="5"/>
  <c r="J214" i="5" a="1"/>
  <c r="J214" i="5" s="1"/>
  <c r="I214" i="5" a="1"/>
  <c r="I214" i="5" s="1"/>
  <c r="H214" i="5"/>
  <c r="J213" i="5" a="1"/>
  <c r="J213" i="5" s="1"/>
  <c r="I213" i="5" a="1"/>
  <c r="I213" i="5" s="1"/>
  <c r="H213" i="5"/>
  <c r="J212" i="5" a="1"/>
  <c r="J212" i="5" s="1"/>
  <c r="I212" i="5" a="1"/>
  <c r="I212" i="5" s="1"/>
  <c r="H212" i="5"/>
  <c r="J211" i="5" a="1"/>
  <c r="J211" i="5" s="1"/>
  <c r="I211" i="5" a="1"/>
  <c r="I211" i="5" s="1"/>
  <c r="H211" i="5"/>
  <c r="J210" i="5" a="1"/>
  <c r="J210" i="5" s="1"/>
  <c r="I210" i="5" a="1"/>
  <c r="I210" i="5" s="1"/>
  <c r="H210" i="5"/>
  <c r="J209" i="5" a="1"/>
  <c r="J209" i="5" s="1"/>
  <c r="I209" i="5" a="1"/>
  <c r="I209" i="5" s="1"/>
  <c r="H209" i="5"/>
  <c r="J208" i="5" a="1"/>
  <c r="J208" i="5" s="1"/>
  <c r="I208" i="5" a="1"/>
  <c r="I208" i="5" s="1"/>
  <c r="H208" i="5"/>
  <c r="J207" i="5" a="1"/>
  <c r="J207" i="5" s="1"/>
  <c r="I207" i="5" a="1"/>
  <c r="I207" i="5" s="1"/>
  <c r="H207" i="5"/>
  <c r="J206" i="5" a="1"/>
  <c r="J206" i="5" s="1"/>
  <c r="I206" i="5" a="1"/>
  <c r="I206" i="5" s="1"/>
  <c r="H206" i="5"/>
  <c r="J205" i="5" a="1"/>
  <c r="J205" i="5" s="1"/>
  <c r="I205" i="5" a="1"/>
  <c r="I205" i="5" s="1"/>
  <c r="H205" i="5"/>
  <c r="J204" i="5" a="1"/>
  <c r="J204" i="5" s="1"/>
  <c r="I204" i="5" a="1"/>
  <c r="I204" i="5" s="1"/>
  <c r="H204" i="5"/>
  <c r="J203" i="5" a="1"/>
  <c r="J203" i="5" s="1"/>
  <c r="I203" i="5" a="1"/>
  <c r="I203" i="5" s="1"/>
  <c r="H203" i="5"/>
  <c r="J202" i="5" a="1"/>
  <c r="J202" i="5" s="1"/>
  <c r="I202" i="5" a="1"/>
  <c r="I202" i="5" s="1"/>
  <c r="H202" i="5"/>
  <c r="J201" i="5" a="1"/>
  <c r="J201" i="5" s="1"/>
  <c r="I201" i="5" a="1"/>
  <c r="I201" i="5" s="1"/>
  <c r="H201" i="5"/>
  <c r="J200" i="5" a="1"/>
  <c r="J200" i="5" s="1"/>
  <c r="I200" i="5" a="1"/>
  <c r="I200" i="5" s="1"/>
  <c r="H200" i="5"/>
  <c r="J199" i="5" a="1"/>
  <c r="J199" i="5" s="1"/>
  <c r="I199" i="5" a="1"/>
  <c r="I199" i="5" s="1"/>
  <c r="H199" i="5"/>
  <c r="J198" i="5" a="1"/>
  <c r="J198" i="5" s="1"/>
  <c r="I198" i="5" a="1"/>
  <c r="I198" i="5" s="1"/>
  <c r="H198" i="5"/>
  <c r="J197" i="5" a="1"/>
  <c r="J197" i="5" s="1"/>
  <c r="I197" i="5" a="1"/>
  <c r="I197" i="5" s="1"/>
  <c r="H197" i="5"/>
  <c r="J196" i="5" a="1"/>
  <c r="J196" i="5" s="1"/>
  <c r="I196" i="5" a="1"/>
  <c r="I196" i="5" s="1"/>
  <c r="H196" i="5"/>
  <c r="J195" i="5" a="1"/>
  <c r="J195" i="5" s="1"/>
  <c r="I195" i="5" a="1"/>
  <c r="I195" i="5" s="1"/>
  <c r="H195" i="5"/>
  <c r="J194" i="5" a="1"/>
  <c r="J194" i="5" s="1"/>
  <c r="I194" i="5" a="1"/>
  <c r="I194" i="5" s="1"/>
  <c r="H194" i="5"/>
  <c r="J193" i="5" a="1"/>
  <c r="J193" i="5" s="1"/>
  <c r="I193" i="5" a="1"/>
  <c r="I193" i="5" s="1"/>
  <c r="H193" i="5"/>
  <c r="J192" i="5" a="1"/>
  <c r="J192" i="5" s="1"/>
  <c r="I192" i="5" a="1"/>
  <c r="I192" i="5" s="1"/>
  <c r="H192" i="5"/>
  <c r="J191" i="5" a="1"/>
  <c r="J191" i="5" s="1"/>
  <c r="I191" i="5" a="1"/>
  <c r="I191" i="5" s="1"/>
  <c r="H191" i="5"/>
  <c r="J190" i="5" a="1"/>
  <c r="J190" i="5" s="1"/>
  <c r="I190" i="5" a="1"/>
  <c r="I190" i="5" s="1"/>
  <c r="H190" i="5"/>
  <c r="J189" i="5" a="1"/>
  <c r="J189" i="5" s="1"/>
  <c r="I189" i="5" a="1"/>
  <c r="I189" i="5" s="1"/>
  <c r="H189" i="5"/>
  <c r="J188" i="5" a="1"/>
  <c r="J188" i="5" s="1"/>
  <c r="I188" i="5" a="1"/>
  <c r="I188" i="5" s="1"/>
  <c r="H188" i="5"/>
  <c r="J187" i="5" a="1"/>
  <c r="J187" i="5" s="1"/>
  <c r="I187" i="5" a="1"/>
  <c r="I187" i="5" s="1"/>
  <c r="H187" i="5"/>
  <c r="J186" i="5" a="1"/>
  <c r="J186" i="5" s="1"/>
  <c r="I186" i="5" a="1"/>
  <c r="I186" i="5" s="1"/>
  <c r="H186" i="5"/>
  <c r="J185" i="5" a="1"/>
  <c r="J185" i="5" s="1"/>
  <c r="I185" i="5" a="1"/>
  <c r="I185" i="5" s="1"/>
  <c r="H185" i="5"/>
  <c r="J184" i="5" a="1"/>
  <c r="J184" i="5" s="1"/>
  <c r="I184" i="5" a="1"/>
  <c r="I184" i="5" s="1"/>
  <c r="H184" i="5"/>
  <c r="J183" i="5" a="1"/>
  <c r="J183" i="5" s="1"/>
  <c r="I183" i="5" a="1"/>
  <c r="I183" i="5" s="1"/>
  <c r="H183" i="5"/>
  <c r="J182" i="5" a="1"/>
  <c r="J182" i="5" s="1"/>
  <c r="I182" i="5" a="1"/>
  <c r="I182" i="5" s="1"/>
  <c r="H182" i="5"/>
  <c r="J181" i="5" a="1"/>
  <c r="J181" i="5" s="1"/>
  <c r="I181" i="5" a="1"/>
  <c r="I181" i="5" s="1"/>
  <c r="H181" i="5"/>
  <c r="J180" i="5" a="1"/>
  <c r="J180" i="5" s="1"/>
  <c r="I180" i="5" a="1"/>
  <c r="I180" i="5" s="1"/>
  <c r="H180" i="5"/>
  <c r="J179" i="5" a="1"/>
  <c r="J179" i="5" s="1"/>
  <c r="I179" i="5" a="1"/>
  <c r="I179" i="5" s="1"/>
  <c r="H179" i="5"/>
  <c r="J178" i="5" a="1"/>
  <c r="J178" i="5" s="1"/>
  <c r="I178" i="5" a="1"/>
  <c r="I178" i="5" s="1"/>
  <c r="H178" i="5"/>
  <c r="J177" i="5" a="1"/>
  <c r="J177" i="5" s="1"/>
  <c r="I177" i="5" a="1"/>
  <c r="I177" i="5" s="1"/>
  <c r="H177" i="5"/>
  <c r="J176" i="5" a="1"/>
  <c r="J176" i="5" s="1"/>
  <c r="I176" i="5" a="1"/>
  <c r="I176" i="5" s="1"/>
  <c r="H176" i="5"/>
  <c r="J175" i="5" a="1"/>
  <c r="J175" i="5" s="1"/>
  <c r="I175" i="5" a="1"/>
  <c r="I175" i="5" s="1"/>
  <c r="H175" i="5"/>
  <c r="J174" i="5" a="1"/>
  <c r="J174" i="5" s="1"/>
  <c r="I174" i="5" a="1"/>
  <c r="I174" i="5" s="1"/>
  <c r="H174" i="5"/>
  <c r="J173" i="5" a="1"/>
  <c r="J173" i="5" s="1"/>
  <c r="I173" i="5" a="1"/>
  <c r="I173" i="5" s="1"/>
  <c r="H173" i="5"/>
  <c r="J172" i="5" a="1"/>
  <c r="J172" i="5" s="1"/>
  <c r="I172" i="5" a="1"/>
  <c r="I172" i="5" s="1"/>
  <c r="H172" i="5"/>
  <c r="J171" i="5" a="1"/>
  <c r="J171" i="5" s="1"/>
  <c r="I171" i="5" a="1"/>
  <c r="I171" i="5" s="1"/>
  <c r="H171" i="5"/>
  <c r="J170" i="5" a="1"/>
  <c r="J170" i="5" s="1"/>
  <c r="I170" i="5" a="1"/>
  <c r="I170" i="5" s="1"/>
  <c r="H170" i="5"/>
  <c r="J169" i="5" a="1"/>
  <c r="J169" i="5" s="1"/>
  <c r="I169" i="5" a="1"/>
  <c r="I169" i="5" s="1"/>
  <c r="H169" i="5"/>
  <c r="J168" i="5" a="1"/>
  <c r="J168" i="5" s="1"/>
  <c r="I168" i="5" a="1"/>
  <c r="I168" i="5" s="1"/>
  <c r="H168" i="5"/>
  <c r="J167" i="5" a="1"/>
  <c r="J167" i="5" s="1"/>
  <c r="I167" i="5" a="1"/>
  <c r="I167" i="5" s="1"/>
  <c r="H167" i="5"/>
  <c r="J166" i="5" a="1"/>
  <c r="J166" i="5" s="1"/>
  <c r="I166" i="5" a="1"/>
  <c r="I166" i="5" s="1"/>
  <c r="H166" i="5"/>
  <c r="J165" i="5" a="1"/>
  <c r="J165" i="5" s="1"/>
  <c r="I165" i="5" a="1"/>
  <c r="I165" i="5" s="1"/>
  <c r="H165" i="5"/>
  <c r="J164" i="5" a="1"/>
  <c r="J164" i="5" s="1"/>
  <c r="I164" i="5" a="1"/>
  <c r="I164" i="5" s="1"/>
  <c r="H164" i="5"/>
  <c r="J163" i="5" a="1"/>
  <c r="J163" i="5" s="1"/>
  <c r="I163" i="5" a="1"/>
  <c r="I163" i="5" s="1"/>
  <c r="H163" i="5"/>
  <c r="J162" i="5" a="1"/>
  <c r="J162" i="5" s="1"/>
  <c r="I162" i="5" a="1"/>
  <c r="I162" i="5" s="1"/>
  <c r="H162" i="5"/>
  <c r="J161" i="5" a="1"/>
  <c r="J161" i="5" s="1"/>
  <c r="I161" i="5" a="1"/>
  <c r="I161" i="5" s="1"/>
  <c r="H161" i="5"/>
  <c r="J160" i="5" a="1"/>
  <c r="J160" i="5" s="1"/>
  <c r="I160" i="5" a="1"/>
  <c r="I160" i="5" s="1"/>
  <c r="H160" i="5"/>
  <c r="J159" i="5" a="1"/>
  <c r="J159" i="5" s="1"/>
  <c r="I159" i="5" a="1"/>
  <c r="I159" i="5" s="1"/>
  <c r="H159" i="5"/>
  <c r="J158" i="5" a="1"/>
  <c r="J158" i="5" s="1"/>
  <c r="I158" i="5" a="1"/>
  <c r="I158" i="5" s="1"/>
  <c r="H158" i="5"/>
  <c r="J157" i="5" a="1"/>
  <c r="J157" i="5" s="1"/>
  <c r="I157" i="5" a="1"/>
  <c r="I157" i="5" s="1"/>
  <c r="H157" i="5"/>
  <c r="J156" i="5" a="1"/>
  <c r="J156" i="5" s="1"/>
  <c r="I156" i="5" a="1"/>
  <c r="I156" i="5" s="1"/>
  <c r="H156" i="5"/>
  <c r="J155" i="5" a="1"/>
  <c r="J155" i="5" s="1"/>
  <c r="I155" i="5" a="1"/>
  <c r="I155" i="5" s="1"/>
  <c r="H155" i="5"/>
  <c r="J154" i="5" a="1"/>
  <c r="J154" i="5" s="1"/>
  <c r="I154" i="5" a="1"/>
  <c r="I154" i="5" s="1"/>
  <c r="H154" i="5"/>
  <c r="J153" i="5" a="1"/>
  <c r="J153" i="5" s="1"/>
  <c r="I153" i="5" a="1"/>
  <c r="I153" i="5" s="1"/>
  <c r="H153" i="5"/>
  <c r="J152" i="5" a="1"/>
  <c r="J152" i="5" s="1"/>
  <c r="I152" i="5" a="1"/>
  <c r="I152" i="5" s="1"/>
  <c r="H152" i="5"/>
  <c r="J151" i="5" a="1"/>
  <c r="J151" i="5" s="1"/>
  <c r="I151" i="5" a="1"/>
  <c r="I151" i="5" s="1"/>
  <c r="H151" i="5"/>
  <c r="J150" i="5" a="1"/>
  <c r="J150" i="5" s="1"/>
  <c r="I150" i="5" a="1"/>
  <c r="I150" i="5" s="1"/>
  <c r="H150" i="5"/>
  <c r="J149" i="5" a="1"/>
  <c r="J149" i="5" s="1"/>
  <c r="I149" i="5" a="1"/>
  <c r="I149" i="5" s="1"/>
  <c r="H149" i="5"/>
  <c r="J148" i="5" a="1"/>
  <c r="J148" i="5" s="1"/>
  <c r="I148" i="5" a="1"/>
  <c r="I148" i="5" s="1"/>
  <c r="H148" i="5"/>
  <c r="J147" i="5" a="1"/>
  <c r="J147" i="5" s="1"/>
  <c r="I147" i="5" a="1"/>
  <c r="I147" i="5" s="1"/>
  <c r="H147" i="5"/>
  <c r="J146" i="5" a="1"/>
  <c r="J146" i="5" s="1"/>
  <c r="I146" i="5" a="1"/>
  <c r="I146" i="5" s="1"/>
  <c r="H146" i="5"/>
  <c r="J145" i="5" a="1"/>
  <c r="J145" i="5" s="1"/>
  <c r="I145" i="5" a="1"/>
  <c r="I145" i="5" s="1"/>
  <c r="H145" i="5"/>
  <c r="J144" i="5" a="1"/>
  <c r="J144" i="5" s="1"/>
  <c r="I144" i="5" a="1"/>
  <c r="I144" i="5" s="1"/>
  <c r="H144" i="5"/>
  <c r="J143" i="5" a="1"/>
  <c r="J143" i="5" s="1"/>
  <c r="I143" i="5" a="1"/>
  <c r="I143" i="5" s="1"/>
  <c r="H143" i="5"/>
  <c r="J142" i="5" a="1"/>
  <c r="J142" i="5" s="1"/>
  <c r="I142" i="5" a="1"/>
  <c r="I142" i="5" s="1"/>
  <c r="H142" i="5"/>
  <c r="J141" i="5" a="1"/>
  <c r="J141" i="5" s="1"/>
  <c r="I141" i="5" a="1"/>
  <c r="I141" i="5" s="1"/>
  <c r="H141" i="5"/>
  <c r="J140" i="5" a="1"/>
  <c r="J140" i="5" s="1"/>
  <c r="I140" i="5" a="1"/>
  <c r="I140" i="5" s="1"/>
  <c r="H140" i="5"/>
  <c r="J139" i="5" a="1"/>
  <c r="J139" i="5" s="1"/>
  <c r="I139" i="5" a="1"/>
  <c r="I139" i="5" s="1"/>
  <c r="H139" i="5"/>
  <c r="J138" i="5" a="1"/>
  <c r="J138" i="5" s="1"/>
  <c r="I138" i="5" a="1"/>
  <c r="I138" i="5" s="1"/>
  <c r="H138" i="5"/>
  <c r="J137" i="5" a="1"/>
  <c r="J137" i="5" s="1"/>
  <c r="I137" i="5" a="1"/>
  <c r="I137" i="5" s="1"/>
  <c r="H137" i="5"/>
  <c r="J136" i="5" a="1"/>
  <c r="J136" i="5" s="1"/>
  <c r="I136" i="5" a="1"/>
  <c r="I136" i="5" s="1"/>
  <c r="H136" i="5"/>
  <c r="J135" i="5" a="1"/>
  <c r="J135" i="5" s="1"/>
  <c r="I135" i="5" a="1"/>
  <c r="I135" i="5" s="1"/>
  <c r="H135" i="5"/>
  <c r="J134" i="5" a="1"/>
  <c r="J134" i="5" s="1"/>
  <c r="I134" i="5" a="1"/>
  <c r="I134" i="5" s="1"/>
  <c r="H134" i="5"/>
  <c r="J133" i="5" a="1"/>
  <c r="J133" i="5" s="1"/>
  <c r="I133" i="5" a="1"/>
  <c r="I133" i="5" s="1"/>
  <c r="H133" i="5"/>
  <c r="J132" i="5" a="1"/>
  <c r="J132" i="5" s="1"/>
  <c r="I132" i="5" a="1"/>
  <c r="I132" i="5" s="1"/>
  <c r="H132" i="5"/>
  <c r="J131" i="5" a="1"/>
  <c r="J131" i="5" s="1"/>
  <c r="I131" i="5" a="1"/>
  <c r="I131" i="5" s="1"/>
  <c r="H131" i="5"/>
  <c r="J130" i="5" a="1"/>
  <c r="J130" i="5" s="1"/>
  <c r="I130" i="5" a="1"/>
  <c r="I130" i="5" s="1"/>
  <c r="H130" i="5"/>
  <c r="J129" i="5" a="1"/>
  <c r="J129" i="5" s="1"/>
  <c r="I129" i="5" a="1"/>
  <c r="I129" i="5" s="1"/>
  <c r="H129" i="5"/>
  <c r="J128" i="5" a="1"/>
  <c r="J128" i="5" s="1"/>
  <c r="I128" i="5" a="1"/>
  <c r="I128" i="5" s="1"/>
  <c r="H128" i="5"/>
  <c r="J127" i="5" a="1"/>
  <c r="J127" i="5" s="1"/>
  <c r="I127" i="5" a="1"/>
  <c r="I127" i="5" s="1"/>
  <c r="H127" i="5"/>
  <c r="J126" i="5" a="1"/>
  <c r="J126" i="5" s="1"/>
  <c r="I126" i="5" a="1"/>
  <c r="I126" i="5" s="1"/>
  <c r="H126" i="5"/>
  <c r="J125" i="5" a="1"/>
  <c r="J125" i="5" s="1"/>
  <c r="I125" i="5" a="1"/>
  <c r="I125" i="5" s="1"/>
  <c r="H125" i="5"/>
  <c r="J124" i="5" a="1"/>
  <c r="J124" i="5" s="1"/>
  <c r="I124" i="5" a="1"/>
  <c r="I124" i="5" s="1"/>
  <c r="H124" i="5"/>
  <c r="J123" i="5" a="1"/>
  <c r="J123" i="5" s="1"/>
  <c r="I123" i="5" a="1"/>
  <c r="I123" i="5" s="1"/>
  <c r="H123" i="5"/>
  <c r="J122" i="5" a="1"/>
  <c r="J122" i="5" s="1"/>
  <c r="I122" i="5" a="1"/>
  <c r="I122" i="5" s="1"/>
  <c r="H122" i="5"/>
  <c r="J121" i="5" a="1"/>
  <c r="J121" i="5" s="1"/>
  <c r="I121" i="5" a="1"/>
  <c r="I121" i="5" s="1"/>
  <c r="H121" i="5"/>
  <c r="J120" i="5" a="1"/>
  <c r="J120" i="5" s="1"/>
  <c r="I120" i="5" a="1"/>
  <c r="I120" i="5" s="1"/>
  <c r="H120" i="5"/>
  <c r="J119" i="5" a="1"/>
  <c r="J119" i="5" s="1"/>
  <c r="I119" i="5" a="1"/>
  <c r="I119" i="5" s="1"/>
  <c r="H119" i="5"/>
  <c r="J118" i="5" a="1"/>
  <c r="J118" i="5" s="1"/>
  <c r="I118" i="5" a="1"/>
  <c r="I118" i="5" s="1"/>
  <c r="H118" i="5"/>
  <c r="J117" i="5" a="1"/>
  <c r="J117" i="5" s="1"/>
  <c r="I117" i="5" a="1"/>
  <c r="I117" i="5" s="1"/>
  <c r="H117" i="5"/>
  <c r="J116" i="5" a="1"/>
  <c r="J116" i="5" s="1"/>
  <c r="I116" i="5" a="1"/>
  <c r="I116" i="5" s="1"/>
  <c r="H116" i="5"/>
  <c r="J115" i="5" a="1"/>
  <c r="J115" i="5" s="1"/>
  <c r="I115" i="5" a="1"/>
  <c r="I115" i="5" s="1"/>
  <c r="H115" i="5"/>
  <c r="J114" i="5" a="1"/>
  <c r="J114" i="5" s="1"/>
  <c r="I114" i="5" a="1"/>
  <c r="I114" i="5" s="1"/>
  <c r="H114" i="5"/>
  <c r="J113" i="5" a="1"/>
  <c r="J113" i="5" s="1"/>
  <c r="I113" i="5" a="1"/>
  <c r="I113" i="5" s="1"/>
  <c r="H113" i="5"/>
  <c r="J112" i="5" a="1"/>
  <c r="J112" i="5" s="1"/>
  <c r="I112" i="5" a="1"/>
  <c r="I112" i="5" s="1"/>
  <c r="H112" i="5"/>
  <c r="J111" i="5" a="1"/>
  <c r="J111" i="5" s="1"/>
  <c r="I111" i="5" a="1"/>
  <c r="I111" i="5" s="1"/>
  <c r="H111" i="5"/>
  <c r="J110" i="5" a="1"/>
  <c r="J110" i="5" s="1"/>
  <c r="I110" i="5" a="1"/>
  <c r="I110" i="5" s="1"/>
  <c r="H110" i="5"/>
  <c r="J109" i="5" a="1"/>
  <c r="J109" i="5" s="1"/>
  <c r="I109" i="5" a="1"/>
  <c r="I109" i="5" s="1"/>
  <c r="H109" i="5"/>
  <c r="J108" i="5" a="1"/>
  <c r="J108" i="5" s="1"/>
  <c r="I108" i="5" a="1"/>
  <c r="I108" i="5" s="1"/>
  <c r="H108" i="5"/>
  <c r="J107" i="5" a="1"/>
  <c r="J107" i="5" s="1"/>
  <c r="I107" i="5" a="1"/>
  <c r="I107" i="5" s="1"/>
  <c r="H107" i="5"/>
  <c r="J106" i="5" a="1"/>
  <c r="J106" i="5" s="1"/>
  <c r="I106" i="5" a="1"/>
  <c r="I106" i="5" s="1"/>
  <c r="H106" i="5"/>
  <c r="J105" i="5" a="1"/>
  <c r="J105" i="5" s="1"/>
  <c r="I105" i="5" a="1"/>
  <c r="I105" i="5" s="1"/>
  <c r="H105" i="5"/>
  <c r="J104" i="5" a="1"/>
  <c r="J104" i="5" s="1"/>
  <c r="I104" i="5" a="1"/>
  <c r="I104" i="5" s="1"/>
  <c r="H104" i="5"/>
  <c r="J103" i="5" a="1"/>
  <c r="J103" i="5" s="1"/>
  <c r="I103" i="5" a="1"/>
  <c r="I103" i="5" s="1"/>
  <c r="H103" i="5"/>
  <c r="J102" i="5" a="1"/>
  <c r="J102" i="5" s="1"/>
  <c r="I102" i="5" a="1"/>
  <c r="I102" i="5" s="1"/>
  <c r="H102" i="5"/>
  <c r="J101" i="5" a="1"/>
  <c r="J101" i="5" s="1"/>
  <c r="I101" i="5" a="1"/>
  <c r="I101" i="5" s="1"/>
  <c r="H101" i="5"/>
  <c r="J100" i="5" a="1"/>
  <c r="J100" i="5" s="1"/>
  <c r="I100" i="5" a="1"/>
  <c r="I100" i="5" s="1"/>
  <c r="H100" i="5"/>
  <c r="J99" i="5" a="1"/>
  <c r="J99" i="5" s="1"/>
  <c r="I99" i="5" a="1"/>
  <c r="I99" i="5" s="1"/>
  <c r="H99" i="5"/>
  <c r="J98" i="5" a="1"/>
  <c r="J98" i="5" s="1"/>
  <c r="I98" i="5" a="1"/>
  <c r="I98" i="5" s="1"/>
  <c r="H98" i="5"/>
  <c r="J97" i="5" a="1"/>
  <c r="J97" i="5" s="1"/>
  <c r="I97" i="5" a="1"/>
  <c r="I97" i="5" s="1"/>
  <c r="H97" i="5"/>
  <c r="J96" i="5" a="1"/>
  <c r="J96" i="5" s="1"/>
  <c r="I96" i="5" a="1"/>
  <c r="I96" i="5" s="1"/>
  <c r="H96" i="5"/>
  <c r="J95" i="5" a="1"/>
  <c r="J95" i="5" s="1"/>
  <c r="I95" i="5" a="1"/>
  <c r="I95" i="5" s="1"/>
  <c r="H95" i="5"/>
  <c r="J94" i="5" a="1"/>
  <c r="J94" i="5" s="1"/>
  <c r="I94" i="5" a="1"/>
  <c r="I94" i="5" s="1"/>
  <c r="H94" i="5"/>
  <c r="J93" i="5" a="1"/>
  <c r="J93" i="5" s="1"/>
  <c r="I93" i="5" a="1"/>
  <c r="I93" i="5" s="1"/>
  <c r="H93" i="5"/>
  <c r="J92" i="5" a="1"/>
  <c r="J92" i="5" s="1"/>
  <c r="I92" i="5" a="1"/>
  <c r="I92" i="5" s="1"/>
  <c r="H92" i="5"/>
  <c r="J91" i="5" a="1"/>
  <c r="J91" i="5" s="1"/>
  <c r="I91" i="5" a="1"/>
  <c r="I91" i="5" s="1"/>
  <c r="H91" i="5"/>
  <c r="J90" i="5" a="1"/>
  <c r="J90" i="5" s="1"/>
  <c r="I90" i="5" a="1"/>
  <c r="I90" i="5" s="1"/>
  <c r="H90" i="5"/>
  <c r="J89" i="5" a="1"/>
  <c r="J89" i="5" s="1"/>
  <c r="I89" i="5" a="1"/>
  <c r="I89" i="5" s="1"/>
  <c r="H89" i="5"/>
  <c r="J88" i="5" a="1"/>
  <c r="J88" i="5" s="1"/>
  <c r="I88" i="5" a="1"/>
  <c r="I88" i="5" s="1"/>
  <c r="H88" i="5"/>
  <c r="J87" i="5" a="1"/>
  <c r="J87" i="5" s="1"/>
  <c r="I87" i="5" a="1"/>
  <c r="I87" i="5" s="1"/>
  <c r="H87" i="5"/>
  <c r="J86" i="5" a="1"/>
  <c r="J86" i="5" s="1"/>
  <c r="I86" i="5" a="1"/>
  <c r="I86" i="5" s="1"/>
  <c r="H86" i="5"/>
  <c r="J85" i="5" a="1"/>
  <c r="J85" i="5" s="1"/>
  <c r="I85" i="5" a="1"/>
  <c r="I85" i="5" s="1"/>
  <c r="H85" i="5"/>
  <c r="J84" i="5" a="1"/>
  <c r="J84" i="5" s="1"/>
  <c r="I84" i="5" a="1"/>
  <c r="I84" i="5" s="1"/>
  <c r="H84" i="5"/>
  <c r="J83" i="5" a="1"/>
  <c r="J83" i="5" s="1"/>
  <c r="I83" i="5" a="1"/>
  <c r="I83" i="5" s="1"/>
  <c r="H83" i="5"/>
  <c r="J82" i="5" a="1"/>
  <c r="J82" i="5" s="1"/>
  <c r="I82" i="5" a="1"/>
  <c r="I82" i="5" s="1"/>
  <c r="H82" i="5"/>
  <c r="J81" i="5" a="1"/>
  <c r="J81" i="5" s="1"/>
  <c r="I81" i="5" a="1"/>
  <c r="I81" i="5" s="1"/>
  <c r="H81" i="5"/>
  <c r="J80" i="5" a="1"/>
  <c r="J80" i="5" s="1"/>
  <c r="I80" i="5" a="1"/>
  <c r="I80" i="5" s="1"/>
  <c r="H80" i="5"/>
  <c r="J79" i="5" a="1"/>
  <c r="J79" i="5" s="1"/>
  <c r="I79" i="5" a="1"/>
  <c r="I79" i="5" s="1"/>
  <c r="H79" i="5"/>
  <c r="J78" i="5" a="1"/>
  <c r="J78" i="5" s="1"/>
  <c r="I78" i="5" a="1"/>
  <c r="I78" i="5" s="1"/>
  <c r="H78" i="5"/>
  <c r="J77" i="5" a="1"/>
  <c r="J77" i="5" s="1"/>
  <c r="I77" i="5" a="1"/>
  <c r="I77" i="5" s="1"/>
  <c r="H77" i="5"/>
  <c r="J76" i="5" a="1"/>
  <c r="J76" i="5" s="1"/>
  <c r="I76" i="5" a="1"/>
  <c r="I76" i="5" s="1"/>
  <c r="H76" i="5"/>
  <c r="J75" i="5" a="1"/>
  <c r="J75" i="5" s="1"/>
  <c r="I75" i="5" a="1"/>
  <c r="I75" i="5" s="1"/>
  <c r="H75" i="5"/>
  <c r="J74" i="5" a="1"/>
  <c r="J74" i="5" s="1"/>
  <c r="I74" i="5" a="1"/>
  <c r="I74" i="5" s="1"/>
  <c r="H74" i="5"/>
  <c r="J73" i="5" a="1"/>
  <c r="J73" i="5" s="1"/>
  <c r="I73" i="5" a="1"/>
  <c r="I73" i="5" s="1"/>
  <c r="H73" i="5"/>
  <c r="J72" i="5" a="1"/>
  <c r="J72" i="5" s="1"/>
  <c r="I72" i="5" a="1"/>
  <c r="I72" i="5" s="1"/>
  <c r="H72" i="5"/>
  <c r="J71" i="5" a="1"/>
  <c r="J71" i="5" s="1"/>
  <c r="I71" i="5" a="1"/>
  <c r="I71" i="5" s="1"/>
  <c r="H71" i="5"/>
  <c r="J70" i="5" a="1"/>
  <c r="J70" i="5" s="1"/>
  <c r="I70" i="5" a="1"/>
  <c r="I70" i="5" s="1"/>
  <c r="H70" i="5"/>
  <c r="J69" i="5" a="1"/>
  <c r="J69" i="5" s="1"/>
  <c r="I69" i="5" a="1"/>
  <c r="I69" i="5" s="1"/>
  <c r="H69" i="5"/>
  <c r="J68" i="5" a="1"/>
  <c r="J68" i="5" s="1"/>
  <c r="I68" i="5" a="1"/>
  <c r="I68" i="5" s="1"/>
  <c r="H68" i="5"/>
  <c r="J67" i="5" a="1"/>
  <c r="J67" i="5" s="1"/>
  <c r="I67" i="5" a="1"/>
  <c r="I67" i="5" s="1"/>
  <c r="H67" i="5"/>
  <c r="J66" i="5" a="1"/>
  <c r="J66" i="5" s="1"/>
  <c r="I66" i="5" a="1"/>
  <c r="I66" i="5" s="1"/>
  <c r="H66" i="5"/>
  <c r="J65" i="5" a="1"/>
  <c r="J65" i="5" s="1"/>
  <c r="I65" i="5" a="1"/>
  <c r="I65" i="5" s="1"/>
  <c r="H65" i="5"/>
  <c r="J64" i="5" a="1"/>
  <c r="J64" i="5" s="1"/>
  <c r="I64" i="5" a="1"/>
  <c r="I64" i="5" s="1"/>
  <c r="H64" i="5"/>
  <c r="J63" i="5" a="1"/>
  <c r="J63" i="5" s="1"/>
  <c r="I63" i="5" a="1"/>
  <c r="I63" i="5" s="1"/>
  <c r="H63" i="5"/>
  <c r="J62" i="5" a="1"/>
  <c r="J62" i="5" s="1"/>
  <c r="I62" i="5" a="1"/>
  <c r="I62" i="5" s="1"/>
  <c r="H62" i="5"/>
  <c r="J61" i="5" a="1"/>
  <c r="J61" i="5" s="1"/>
  <c r="I61" i="5" a="1"/>
  <c r="I61" i="5" s="1"/>
  <c r="H61" i="5"/>
  <c r="J60" i="5" a="1"/>
  <c r="J60" i="5" s="1"/>
  <c r="I60" i="5" a="1"/>
  <c r="I60" i="5" s="1"/>
  <c r="H60" i="5"/>
  <c r="J59" i="5" a="1"/>
  <c r="J59" i="5" s="1"/>
  <c r="I59" i="5" a="1"/>
  <c r="I59" i="5" s="1"/>
  <c r="H59" i="5"/>
  <c r="J58" i="5" a="1"/>
  <c r="J58" i="5" s="1"/>
  <c r="I58" i="5" a="1"/>
  <c r="I58" i="5" s="1"/>
  <c r="H58" i="5"/>
  <c r="J57" i="5" a="1"/>
  <c r="J57" i="5" s="1"/>
  <c r="I57" i="5" a="1"/>
  <c r="I57" i="5" s="1"/>
  <c r="H57" i="5"/>
  <c r="J56" i="5" a="1"/>
  <c r="J56" i="5" s="1"/>
  <c r="I56" i="5" a="1"/>
  <c r="I56" i="5" s="1"/>
  <c r="H56" i="5"/>
  <c r="J55" i="5" a="1"/>
  <c r="J55" i="5" s="1"/>
  <c r="I55" i="5" a="1"/>
  <c r="I55" i="5" s="1"/>
  <c r="H55" i="5"/>
  <c r="J54" i="5" a="1"/>
  <c r="J54" i="5" s="1"/>
  <c r="I54" i="5" a="1"/>
  <c r="I54" i="5" s="1"/>
  <c r="H54" i="5"/>
  <c r="J53" i="5" a="1"/>
  <c r="J53" i="5" s="1"/>
  <c r="I53" i="5" a="1"/>
  <c r="I53" i="5" s="1"/>
  <c r="H53" i="5"/>
  <c r="J52" i="5" a="1"/>
  <c r="J52" i="5" s="1"/>
  <c r="I52" i="5" a="1"/>
  <c r="I52" i="5" s="1"/>
  <c r="H52" i="5"/>
  <c r="J51" i="5" a="1"/>
  <c r="J51" i="5" s="1"/>
  <c r="I51" i="5" a="1"/>
  <c r="I51" i="5" s="1"/>
  <c r="H51" i="5"/>
  <c r="J50" i="5" a="1"/>
  <c r="J50" i="5" s="1"/>
  <c r="I50" i="5" a="1"/>
  <c r="I50" i="5" s="1"/>
  <c r="H50" i="5"/>
  <c r="J49" i="5" a="1"/>
  <c r="J49" i="5" s="1"/>
  <c r="I49" i="5" a="1"/>
  <c r="I49" i="5" s="1"/>
  <c r="H49" i="5"/>
  <c r="J48" i="5" a="1"/>
  <c r="J48" i="5" s="1"/>
  <c r="I48" i="5" a="1"/>
  <c r="I48" i="5" s="1"/>
  <c r="H48" i="5"/>
  <c r="J47" i="5" a="1"/>
  <c r="J47" i="5" s="1"/>
  <c r="I47" i="5" a="1"/>
  <c r="I47" i="5" s="1"/>
  <c r="H47" i="5"/>
  <c r="J46" i="5" a="1"/>
  <c r="J46" i="5" s="1"/>
  <c r="I46" i="5" a="1"/>
  <c r="I46" i="5" s="1"/>
  <c r="H46" i="5"/>
  <c r="J45" i="5" a="1"/>
  <c r="J45" i="5" s="1"/>
  <c r="I45" i="5" a="1"/>
  <c r="I45" i="5" s="1"/>
  <c r="H45" i="5"/>
  <c r="J44" i="5" a="1"/>
  <c r="J44" i="5" s="1"/>
  <c r="I44" i="5" a="1"/>
  <c r="I44" i="5" s="1"/>
  <c r="H44" i="5"/>
  <c r="J43" i="5" a="1"/>
  <c r="J43" i="5" s="1"/>
  <c r="I43" i="5" a="1"/>
  <c r="I43" i="5" s="1"/>
  <c r="H43" i="5"/>
  <c r="J42" i="5" a="1"/>
  <c r="J42" i="5" s="1"/>
  <c r="I42" i="5" a="1"/>
  <c r="I42" i="5" s="1"/>
  <c r="H42" i="5"/>
  <c r="J41" i="5" a="1"/>
  <c r="J41" i="5" s="1"/>
  <c r="I41" i="5" a="1"/>
  <c r="I41" i="5" s="1"/>
  <c r="H41" i="5"/>
  <c r="J40" i="5" a="1"/>
  <c r="J40" i="5" s="1"/>
  <c r="I40" i="5" a="1"/>
  <c r="I40" i="5" s="1"/>
  <c r="H40" i="5"/>
  <c r="J39" i="5" a="1"/>
  <c r="J39" i="5" s="1"/>
  <c r="I39" i="5" a="1"/>
  <c r="I39" i="5" s="1"/>
  <c r="H39" i="5"/>
  <c r="J38" i="5" a="1"/>
  <c r="J38" i="5" s="1"/>
  <c r="I38" i="5" a="1"/>
  <c r="I38" i="5" s="1"/>
  <c r="H38" i="5"/>
  <c r="J37" i="5" a="1"/>
  <c r="J37" i="5" s="1"/>
  <c r="I37" i="5" a="1"/>
  <c r="I37" i="5" s="1"/>
  <c r="H37" i="5"/>
  <c r="J36" i="5" a="1"/>
  <c r="J36" i="5" s="1"/>
  <c r="I36" i="5" a="1"/>
  <c r="I36" i="5" s="1"/>
  <c r="H36" i="5"/>
  <c r="J35" i="5" a="1"/>
  <c r="J35" i="5" s="1"/>
  <c r="I35" i="5" a="1"/>
  <c r="I35" i="5" s="1"/>
  <c r="H35" i="5"/>
  <c r="J34" i="5" a="1"/>
  <c r="J34" i="5" s="1"/>
  <c r="I34" i="5" a="1"/>
  <c r="I34" i="5" s="1"/>
  <c r="H34" i="5"/>
  <c r="J33" i="5" a="1"/>
  <c r="J33" i="5" s="1"/>
  <c r="I33" i="5" a="1"/>
  <c r="I33" i="5" s="1"/>
  <c r="H33" i="5"/>
  <c r="J32" i="5" a="1"/>
  <c r="J32" i="5" s="1"/>
  <c r="I32" i="5" a="1"/>
  <c r="I32" i="5" s="1"/>
  <c r="H32" i="5"/>
  <c r="J31" i="5" a="1"/>
  <c r="J31" i="5" s="1"/>
  <c r="I31" i="5" a="1"/>
  <c r="I31" i="5" s="1"/>
  <c r="H31" i="5"/>
  <c r="J30" i="5" a="1"/>
  <c r="J30" i="5" s="1"/>
  <c r="I30" i="5" a="1"/>
  <c r="I30" i="5" s="1"/>
  <c r="H30" i="5"/>
  <c r="J29" i="5" a="1"/>
  <c r="J29" i="5" s="1"/>
  <c r="I29" i="5" a="1"/>
  <c r="I29" i="5" s="1"/>
  <c r="H29" i="5"/>
  <c r="J28" i="5" a="1"/>
  <c r="J28" i="5" s="1"/>
  <c r="I28" i="5" a="1"/>
  <c r="I28" i="5" s="1"/>
  <c r="H28" i="5"/>
  <c r="J27" i="5" a="1"/>
  <c r="J27" i="5" s="1"/>
  <c r="I27" i="5" a="1"/>
  <c r="I27" i="5" s="1"/>
  <c r="H27" i="5"/>
  <c r="J26" i="5" a="1"/>
  <c r="J26" i="5" s="1"/>
  <c r="I26" i="5" a="1"/>
  <c r="I26" i="5" s="1"/>
  <c r="H26" i="5"/>
  <c r="J25" i="5" a="1"/>
  <c r="J25" i="5" s="1"/>
  <c r="I25" i="5" a="1"/>
  <c r="I25" i="5" s="1"/>
  <c r="H25" i="5"/>
  <c r="J24" i="5" a="1"/>
  <c r="J24" i="5" s="1"/>
  <c r="I24" i="5" a="1"/>
  <c r="I24" i="5" s="1"/>
  <c r="H24" i="5"/>
  <c r="J23" i="5" a="1"/>
  <c r="J23" i="5" s="1"/>
  <c r="I23" i="5" a="1"/>
  <c r="I23" i="5" s="1"/>
  <c r="H23" i="5"/>
  <c r="C23" i="5"/>
  <c r="J22" i="5" a="1"/>
  <c r="J22" i="5" s="1"/>
  <c r="I22" i="5" a="1"/>
  <c r="I22" i="5" s="1"/>
  <c r="H22" i="5"/>
  <c r="C22" i="5"/>
  <c r="J21" i="5" a="1"/>
  <c r="J21" i="5" s="1"/>
  <c r="I21" i="5" a="1"/>
  <c r="I21" i="5" s="1"/>
  <c r="H21" i="5"/>
  <c r="C21" i="5"/>
  <c r="J20" i="5" a="1"/>
  <c r="J20" i="5" s="1"/>
  <c r="I20" i="5" a="1"/>
  <c r="I20" i="5" s="1"/>
  <c r="H20" i="5"/>
  <c r="C20" i="5"/>
  <c r="J19" i="5" a="1"/>
  <c r="J19" i="5" s="1"/>
  <c r="I19" i="5" a="1"/>
  <c r="I19" i="5" s="1"/>
  <c r="H19" i="5"/>
  <c r="C19" i="5"/>
  <c r="J18" i="5" a="1"/>
  <c r="J18" i="5" s="1"/>
  <c r="I18" i="5" a="1"/>
  <c r="I18" i="5" s="1"/>
  <c r="H18" i="5"/>
  <c r="C18" i="5"/>
  <c r="J17" i="5" a="1"/>
  <c r="J17" i="5" s="1"/>
  <c r="I17" i="5" a="1"/>
  <c r="I17" i="5" s="1"/>
  <c r="H17" i="5"/>
  <c r="C17" i="5"/>
  <c r="J16" i="5" a="1"/>
  <c r="J16" i="5" s="1"/>
  <c r="I16" i="5" a="1"/>
  <c r="I16" i="5" s="1"/>
  <c r="H16" i="5"/>
  <c r="C16" i="5"/>
  <c r="J15" i="5" a="1"/>
  <c r="J15" i="5" s="1"/>
  <c r="I15" i="5" a="1"/>
  <c r="I15" i="5" s="1"/>
  <c r="H15" i="5"/>
  <c r="C15" i="5"/>
  <c r="J14" i="5" a="1"/>
  <c r="J14" i="5" s="1"/>
  <c r="I14" i="5" a="1"/>
  <c r="I14" i="5" s="1"/>
  <c r="H14" i="5"/>
  <c r="C14" i="5"/>
  <c r="J13" i="5" a="1"/>
  <c r="J13" i="5" s="1"/>
  <c r="I13" i="5" a="1"/>
  <c r="I13" i="5" s="1"/>
  <c r="H13" i="5"/>
  <c r="C13" i="5"/>
  <c r="J12" i="5" a="1"/>
  <c r="J12" i="5" s="1"/>
  <c r="I12" i="5" a="1"/>
  <c r="I12" i="5" s="1"/>
  <c r="H12" i="5"/>
  <c r="C12" i="5"/>
  <c r="J11" i="5" a="1"/>
  <c r="J11" i="5" s="1"/>
  <c r="I11" i="5" a="1"/>
  <c r="I11" i="5" s="1"/>
  <c r="H11" i="5"/>
  <c r="J10" i="5" a="1"/>
  <c r="J10" i="5" s="1"/>
  <c r="I10" i="5" a="1"/>
  <c r="I10" i="5" s="1"/>
  <c r="H10" i="5"/>
  <c r="J9" i="5" a="1"/>
  <c r="J9" i="5" s="1"/>
  <c r="I9" i="5" a="1"/>
  <c r="I9" i="5" s="1"/>
  <c r="H9" i="5"/>
  <c r="J8" i="5" a="1"/>
  <c r="J8" i="5" s="1"/>
  <c r="I8" i="5" a="1"/>
  <c r="I8" i="5" s="1"/>
  <c r="H8" i="5"/>
  <c r="D8" i="5"/>
  <c r="J7" i="5" a="1"/>
  <c r="J7" i="5" s="1"/>
  <c r="I7" i="5" a="1"/>
  <c r="I7" i="5" s="1"/>
  <c r="H7" i="5"/>
  <c r="J6" i="5" a="1"/>
  <c r="J6" i="5" s="1"/>
  <c r="I6" i="5" a="1"/>
  <c r="I6" i="5" s="1"/>
  <c r="H6" i="5"/>
  <c r="J5" i="5" a="1"/>
  <c r="J5" i="5" s="1"/>
  <c r="I5" i="5" a="1"/>
  <c r="I5" i="5" s="1"/>
  <c r="H5" i="5"/>
  <c r="D5" i="5"/>
  <c r="J4" i="5" a="1"/>
  <c r="J4" i="5" s="1"/>
  <c r="I4" i="5" a="1"/>
  <c r="I4" i="5" s="1"/>
  <c r="H4" i="5"/>
  <c r="J3" i="5" a="1"/>
  <c r="J3" i="5" s="1"/>
  <c r="I3" i="5" a="1"/>
  <c r="I3" i="5" s="1"/>
  <c r="H3" i="5"/>
  <c r="D3" i="5"/>
  <c r="J2" i="5" a="1"/>
  <c r="J2" i="5" s="1"/>
  <c r="I2" i="5" a="1"/>
  <c r="I2" i="5" s="1"/>
  <c r="H2" i="5"/>
  <c r="D2" i="5"/>
  <c r="C23" i="2"/>
  <c r="C13" i="2"/>
  <c r="C14" i="2"/>
  <c r="C15" i="2"/>
  <c r="C16" i="2"/>
  <c r="C17" i="2"/>
  <c r="C18" i="2"/>
  <c r="C19" i="2"/>
  <c r="C20" i="2"/>
  <c r="C21" i="2"/>
  <c r="C22" i="2"/>
  <c r="C12" i="2"/>
  <c r="C13" i="3"/>
  <c r="C14" i="3"/>
  <c r="C15" i="3"/>
  <c r="C16" i="3"/>
  <c r="C17" i="3"/>
  <c r="C18" i="3"/>
  <c r="C19" i="3"/>
  <c r="C20" i="3"/>
  <c r="C21" i="3"/>
  <c r="C22" i="3"/>
  <c r="C23" i="3"/>
  <c r="C12" i="3"/>
  <c r="C12" i="4"/>
  <c r="C13" i="4"/>
  <c r="C14" i="4"/>
  <c r="C15" i="4"/>
  <c r="C16" i="4"/>
  <c r="C17" i="4"/>
  <c r="C18" i="4"/>
  <c r="C19" i="4"/>
  <c r="C20" i="4"/>
  <c r="C21" i="4"/>
  <c r="C22" i="4"/>
  <c r="C23" i="4"/>
  <c r="C2" i="1"/>
  <c r="H367" i="4"/>
  <c r="J366" i="4" a="1"/>
  <c r="J366" i="4" s="1"/>
  <c r="I366" i="4" a="1"/>
  <c r="I366" i="4" s="1"/>
  <c r="H366" i="4"/>
  <c r="J365" i="4" a="1"/>
  <c r="J365" i="4" s="1"/>
  <c r="I365" i="4" a="1"/>
  <c r="I365" i="4" s="1"/>
  <c r="H365" i="4"/>
  <c r="J364" i="4" a="1"/>
  <c r="J364" i="4" s="1"/>
  <c r="I364" i="4" a="1"/>
  <c r="I364" i="4" s="1"/>
  <c r="H364" i="4"/>
  <c r="J363" i="4" a="1"/>
  <c r="J363" i="4" s="1"/>
  <c r="I363" i="4" a="1"/>
  <c r="I363" i="4" s="1"/>
  <c r="H363" i="4"/>
  <c r="J362" i="4" a="1"/>
  <c r="J362" i="4" s="1"/>
  <c r="I362" i="4" a="1"/>
  <c r="I362" i="4" s="1"/>
  <c r="H362" i="4"/>
  <c r="J361" i="4" a="1"/>
  <c r="J361" i="4" s="1"/>
  <c r="I361" i="4" a="1"/>
  <c r="I361" i="4" s="1"/>
  <c r="H361" i="4"/>
  <c r="J360" i="4" a="1"/>
  <c r="J360" i="4" s="1"/>
  <c r="I360" i="4" a="1"/>
  <c r="I360" i="4" s="1"/>
  <c r="H360" i="4"/>
  <c r="J359" i="4" a="1"/>
  <c r="J359" i="4" s="1"/>
  <c r="I359" i="4" a="1"/>
  <c r="I359" i="4" s="1"/>
  <c r="H359" i="4"/>
  <c r="J358" i="4" a="1"/>
  <c r="J358" i="4" s="1"/>
  <c r="I358" i="4" a="1"/>
  <c r="I358" i="4" s="1"/>
  <c r="H358" i="4"/>
  <c r="J357" i="4" a="1"/>
  <c r="J357" i="4" s="1"/>
  <c r="I357" i="4" a="1"/>
  <c r="I357" i="4" s="1"/>
  <c r="H357" i="4"/>
  <c r="J356" i="4" a="1"/>
  <c r="J356" i="4" s="1"/>
  <c r="I356" i="4" a="1"/>
  <c r="I356" i="4" s="1"/>
  <c r="H356" i="4"/>
  <c r="J355" i="4" a="1"/>
  <c r="J355" i="4" s="1"/>
  <c r="I355" i="4" a="1"/>
  <c r="I355" i="4" s="1"/>
  <c r="H355" i="4"/>
  <c r="J354" i="4" a="1"/>
  <c r="J354" i="4" s="1"/>
  <c r="I354" i="4" a="1"/>
  <c r="I354" i="4" s="1"/>
  <c r="H354" i="4"/>
  <c r="J353" i="4" a="1"/>
  <c r="J353" i="4" s="1"/>
  <c r="I353" i="4" a="1"/>
  <c r="I353" i="4" s="1"/>
  <c r="H353" i="4"/>
  <c r="J352" i="4" a="1"/>
  <c r="J352" i="4" s="1"/>
  <c r="I352" i="4" a="1"/>
  <c r="I352" i="4" s="1"/>
  <c r="H352" i="4"/>
  <c r="J351" i="4" a="1"/>
  <c r="J351" i="4" s="1"/>
  <c r="I351" i="4" a="1"/>
  <c r="I351" i="4" s="1"/>
  <c r="H351" i="4"/>
  <c r="J350" i="4" a="1"/>
  <c r="J350" i="4" s="1"/>
  <c r="I350" i="4" a="1"/>
  <c r="I350" i="4" s="1"/>
  <c r="H350" i="4"/>
  <c r="J349" i="4" a="1"/>
  <c r="J349" i="4" s="1"/>
  <c r="I349" i="4" a="1"/>
  <c r="I349" i="4" s="1"/>
  <c r="H349" i="4"/>
  <c r="J348" i="4" a="1"/>
  <c r="J348" i="4" s="1"/>
  <c r="I348" i="4" a="1"/>
  <c r="I348" i="4" s="1"/>
  <c r="H348" i="4"/>
  <c r="J347" i="4" a="1"/>
  <c r="J347" i="4" s="1"/>
  <c r="I347" i="4" a="1"/>
  <c r="I347" i="4" s="1"/>
  <c r="H347" i="4"/>
  <c r="J346" i="4" a="1"/>
  <c r="J346" i="4" s="1"/>
  <c r="I346" i="4" a="1"/>
  <c r="I346" i="4" s="1"/>
  <c r="H346" i="4"/>
  <c r="J345" i="4" a="1"/>
  <c r="J345" i="4" s="1"/>
  <c r="I345" i="4" a="1"/>
  <c r="I345" i="4" s="1"/>
  <c r="H345" i="4"/>
  <c r="J344" i="4" a="1"/>
  <c r="J344" i="4" s="1"/>
  <c r="I344" i="4" a="1"/>
  <c r="I344" i="4" s="1"/>
  <c r="H344" i="4"/>
  <c r="J343" i="4" a="1"/>
  <c r="J343" i="4" s="1"/>
  <c r="I343" i="4" a="1"/>
  <c r="I343" i="4" s="1"/>
  <c r="H343" i="4"/>
  <c r="J342" i="4" a="1"/>
  <c r="J342" i="4" s="1"/>
  <c r="I342" i="4" a="1"/>
  <c r="I342" i="4" s="1"/>
  <c r="H342" i="4"/>
  <c r="J341" i="4" a="1"/>
  <c r="J341" i="4" s="1"/>
  <c r="I341" i="4" a="1"/>
  <c r="I341" i="4" s="1"/>
  <c r="H341" i="4"/>
  <c r="J340" i="4" a="1"/>
  <c r="J340" i="4" s="1"/>
  <c r="I340" i="4" a="1"/>
  <c r="I340" i="4" s="1"/>
  <c r="H340" i="4"/>
  <c r="J339" i="4" a="1"/>
  <c r="J339" i="4" s="1"/>
  <c r="I339" i="4" a="1"/>
  <c r="I339" i="4" s="1"/>
  <c r="H339" i="4"/>
  <c r="J338" i="4" a="1"/>
  <c r="J338" i="4" s="1"/>
  <c r="I338" i="4" a="1"/>
  <c r="I338" i="4" s="1"/>
  <c r="H338" i="4"/>
  <c r="J337" i="4" a="1"/>
  <c r="J337" i="4" s="1"/>
  <c r="I337" i="4" a="1"/>
  <c r="I337" i="4" s="1"/>
  <c r="H337" i="4"/>
  <c r="J336" i="4" a="1"/>
  <c r="J336" i="4" s="1"/>
  <c r="I336" i="4" a="1"/>
  <c r="I336" i="4" s="1"/>
  <c r="H336" i="4"/>
  <c r="J335" i="4" a="1"/>
  <c r="J335" i="4" s="1"/>
  <c r="I335" i="4" a="1"/>
  <c r="I335" i="4" s="1"/>
  <c r="H335" i="4"/>
  <c r="J334" i="4" a="1"/>
  <c r="J334" i="4" s="1"/>
  <c r="I334" i="4" a="1"/>
  <c r="I334" i="4" s="1"/>
  <c r="H334" i="4"/>
  <c r="J333" i="4" a="1"/>
  <c r="J333" i="4" s="1"/>
  <c r="I333" i="4" a="1"/>
  <c r="I333" i="4" s="1"/>
  <c r="H333" i="4"/>
  <c r="J332" i="4" a="1"/>
  <c r="J332" i="4" s="1"/>
  <c r="I332" i="4" a="1"/>
  <c r="I332" i="4" s="1"/>
  <c r="H332" i="4"/>
  <c r="J331" i="4" a="1"/>
  <c r="J331" i="4" s="1"/>
  <c r="I331" i="4" a="1"/>
  <c r="I331" i="4" s="1"/>
  <c r="H331" i="4"/>
  <c r="J330" i="4" a="1"/>
  <c r="J330" i="4" s="1"/>
  <c r="I330" i="4" a="1"/>
  <c r="I330" i="4" s="1"/>
  <c r="H330" i="4"/>
  <c r="J329" i="4" a="1"/>
  <c r="J329" i="4" s="1"/>
  <c r="I329" i="4" a="1"/>
  <c r="I329" i="4" s="1"/>
  <c r="H329" i="4"/>
  <c r="J328" i="4" a="1"/>
  <c r="J328" i="4" s="1"/>
  <c r="I328" i="4" a="1"/>
  <c r="I328" i="4" s="1"/>
  <c r="H328" i="4"/>
  <c r="J327" i="4" a="1"/>
  <c r="J327" i="4" s="1"/>
  <c r="I327" i="4" a="1"/>
  <c r="I327" i="4" s="1"/>
  <c r="H327" i="4"/>
  <c r="J326" i="4" a="1"/>
  <c r="J326" i="4" s="1"/>
  <c r="I326" i="4" a="1"/>
  <c r="I326" i="4" s="1"/>
  <c r="H326" i="4"/>
  <c r="J325" i="4" a="1"/>
  <c r="J325" i="4" s="1"/>
  <c r="I325" i="4" a="1"/>
  <c r="I325" i="4" s="1"/>
  <c r="H325" i="4"/>
  <c r="J324" i="4" a="1"/>
  <c r="J324" i="4" s="1"/>
  <c r="I324" i="4" a="1"/>
  <c r="I324" i="4" s="1"/>
  <c r="H324" i="4"/>
  <c r="J323" i="4" a="1"/>
  <c r="J323" i="4" s="1"/>
  <c r="I323" i="4" a="1"/>
  <c r="I323" i="4" s="1"/>
  <c r="H323" i="4"/>
  <c r="J322" i="4" a="1"/>
  <c r="J322" i="4" s="1"/>
  <c r="I322" i="4" a="1"/>
  <c r="I322" i="4" s="1"/>
  <c r="H322" i="4"/>
  <c r="J321" i="4" a="1"/>
  <c r="J321" i="4" s="1"/>
  <c r="I321" i="4" a="1"/>
  <c r="I321" i="4" s="1"/>
  <c r="H321" i="4"/>
  <c r="J320" i="4" a="1"/>
  <c r="J320" i="4" s="1"/>
  <c r="I320" i="4" a="1"/>
  <c r="I320" i="4" s="1"/>
  <c r="H320" i="4"/>
  <c r="J319" i="4" a="1"/>
  <c r="J319" i="4" s="1"/>
  <c r="I319" i="4" a="1"/>
  <c r="I319" i="4" s="1"/>
  <c r="H319" i="4"/>
  <c r="J318" i="4" a="1"/>
  <c r="J318" i="4" s="1"/>
  <c r="I318" i="4" a="1"/>
  <c r="I318" i="4" s="1"/>
  <c r="H318" i="4"/>
  <c r="J317" i="4" a="1"/>
  <c r="J317" i="4" s="1"/>
  <c r="I317" i="4" a="1"/>
  <c r="I317" i="4" s="1"/>
  <c r="H317" i="4"/>
  <c r="J316" i="4" a="1"/>
  <c r="J316" i="4" s="1"/>
  <c r="I316" i="4" a="1"/>
  <c r="I316" i="4" s="1"/>
  <c r="H316" i="4"/>
  <c r="J315" i="4" a="1"/>
  <c r="J315" i="4" s="1"/>
  <c r="I315" i="4" a="1"/>
  <c r="I315" i="4" s="1"/>
  <c r="H315" i="4"/>
  <c r="J314" i="4" a="1"/>
  <c r="J314" i="4" s="1"/>
  <c r="I314" i="4" a="1"/>
  <c r="I314" i="4" s="1"/>
  <c r="H314" i="4"/>
  <c r="J313" i="4" a="1"/>
  <c r="J313" i="4" s="1"/>
  <c r="I313" i="4" a="1"/>
  <c r="I313" i="4" s="1"/>
  <c r="H313" i="4"/>
  <c r="J312" i="4" a="1"/>
  <c r="J312" i="4" s="1"/>
  <c r="I312" i="4" a="1"/>
  <c r="I312" i="4" s="1"/>
  <c r="H312" i="4"/>
  <c r="J311" i="4" a="1"/>
  <c r="J311" i="4" s="1"/>
  <c r="I311" i="4" a="1"/>
  <c r="I311" i="4" s="1"/>
  <c r="H311" i="4"/>
  <c r="J310" i="4" a="1"/>
  <c r="J310" i="4" s="1"/>
  <c r="I310" i="4" a="1"/>
  <c r="I310" i="4" s="1"/>
  <c r="H310" i="4"/>
  <c r="J309" i="4" a="1"/>
  <c r="J309" i="4" s="1"/>
  <c r="I309" i="4" a="1"/>
  <c r="I309" i="4" s="1"/>
  <c r="H309" i="4"/>
  <c r="J308" i="4" a="1"/>
  <c r="J308" i="4" s="1"/>
  <c r="I308" i="4" a="1"/>
  <c r="I308" i="4" s="1"/>
  <c r="H308" i="4"/>
  <c r="J307" i="4" a="1"/>
  <c r="J307" i="4" s="1"/>
  <c r="I307" i="4" a="1"/>
  <c r="I307" i="4" s="1"/>
  <c r="H307" i="4"/>
  <c r="J306" i="4" a="1"/>
  <c r="J306" i="4" s="1"/>
  <c r="I306" i="4" a="1"/>
  <c r="I306" i="4" s="1"/>
  <c r="H306" i="4"/>
  <c r="J305" i="4" a="1"/>
  <c r="J305" i="4" s="1"/>
  <c r="I305" i="4" a="1"/>
  <c r="I305" i="4" s="1"/>
  <c r="H305" i="4"/>
  <c r="J304" i="4" a="1"/>
  <c r="J304" i="4" s="1"/>
  <c r="I304" i="4" a="1"/>
  <c r="I304" i="4" s="1"/>
  <c r="H304" i="4"/>
  <c r="J303" i="4" a="1"/>
  <c r="J303" i="4" s="1"/>
  <c r="I303" i="4" a="1"/>
  <c r="I303" i="4" s="1"/>
  <c r="H303" i="4"/>
  <c r="J302" i="4" a="1"/>
  <c r="J302" i="4" s="1"/>
  <c r="I302" i="4" a="1"/>
  <c r="I302" i="4" s="1"/>
  <c r="H302" i="4"/>
  <c r="J301" i="4" a="1"/>
  <c r="J301" i="4" s="1"/>
  <c r="I301" i="4" a="1"/>
  <c r="I301" i="4" s="1"/>
  <c r="H301" i="4"/>
  <c r="J300" i="4" a="1"/>
  <c r="J300" i="4" s="1"/>
  <c r="I300" i="4" a="1"/>
  <c r="I300" i="4" s="1"/>
  <c r="H300" i="4"/>
  <c r="J299" i="4" a="1"/>
  <c r="J299" i="4" s="1"/>
  <c r="I299" i="4" a="1"/>
  <c r="I299" i="4" s="1"/>
  <c r="H299" i="4"/>
  <c r="J298" i="4" a="1"/>
  <c r="J298" i="4" s="1"/>
  <c r="I298" i="4" a="1"/>
  <c r="I298" i="4" s="1"/>
  <c r="H298" i="4"/>
  <c r="J297" i="4" a="1"/>
  <c r="J297" i="4" s="1"/>
  <c r="I297" i="4" a="1"/>
  <c r="I297" i="4" s="1"/>
  <c r="H297" i="4"/>
  <c r="J296" i="4" a="1"/>
  <c r="J296" i="4" s="1"/>
  <c r="I296" i="4" a="1"/>
  <c r="I296" i="4" s="1"/>
  <c r="H296" i="4"/>
  <c r="J295" i="4" a="1"/>
  <c r="J295" i="4" s="1"/>
  <c r="I295" i="4" a="1"/>
  <c r="I295" i="4" s="1"/>
  <c r="H295" i="4"/>
  <c r="J294" i="4" a="1"/>
  <c r="J294" i="4" s="1"/>
  <c r="I294" i="4" a="1"/>
  <c r="I294" i="4" s="1"/>
  <c r="H294" i="4"/>
  <c r="J293" i="4" a="1"/>
  <c r="J293" i="4" s="1"/>
  <c r="I293" i="4" a="1"/>
  <c r="I293" i="4" s="1"/>
  <c r="H293" i="4"/>
  <c r="J292" i="4" a="1"/>
  <c r="J292" i="4" s="1"/>
  <c r="I292" i="4" a="1"/>
  <c r="I292" i="4" s="1"/>
  <c r="H292" i="4"/>
  <c r="J291" i="4" a="1"/>
  <c r="J291" i="4" s="1"/>
  <c r="I291" i="4" a="1"/>
  <c r="I291" i="4" s="1"/>
  <c r="H291" i="4"/>
  <c r="J290" i="4" a="1"/>
  <c r="J290" i="4" s="1"/>
  <c r="I290" i="4" a="1"/>
  <c r="I290" i="4" s="1"/>
  <c r="H290" i="4"/>
  <c r="J289" i="4" a="1"/>
  <c r="J289" i="4" s="1"/>
  <c r="I289" i="4" a="1"/>
  <c r="I289" i="4" s="1"/>
  <c r="H289" i="4"/>
  <c r="J288" i="4" a="1"/>
  <c r="J288" i="4" s="1"/>
  <c r="I288" i="4" a="1"/>
  <c r="I288" i="4" s="1"/>
  <c r="H288" i="4"/>
  <c r="J287" i="4" a="1"/>
  <c r="J287" i="4" s="1"/>
  <c r="I287" i="4" a="1"/>
  <c r="I287" i="4" s="1"/>
  <c r="H287" i="4"/>
  <c r="J286" i="4" a="1"/>
  <c r="J286" i="4" s="1"/>
  <c r="I286" i="4" a="1"/>
  <c r="I286" i="4" s="1"/>
  <c r="H286" i="4"/>
  <c r="J285" i="4" a="1"/>
  <c r="J285" i="4" s="1"/>
  <c r="I285" i="4" a="1"/>
  <c r="I285" i="4" s="1"/>
  <c r="H285" i="4"/>
  <c r="J284" i="4" a="1"/>
  <c r="J284" i="4" s="1"/>
  <c r="I284" i="4" a="1"/>
  <c r="I284" i="4" s="1"/>
  <c r="H284" i="4"/>
  <c r="J283" i="4" a="1"/>
  <c r="J283" i="4" s="1"/>
  <c r="I283" i="4" a="1"/>
  <c r="I283" i="4" s="1"/>
  <c r="H283" i="4"/>
  <c r="J282" i="4" a="1"/>
  <c r="J282" i="4" s="1"/>
  <c r="I282" i="4" a="1"/>
  <c r="I282" i="4" s="1"/>
  <c r="H282" i="4"/>
  <c r="J281" i="4" a="1"/>
  <c r="J281" i="4" s="1"/>
  <c r="I281" i="4" a="1"/>
  <c r="I281" i="4" s="1"/>
  <c r="H281" i="4"/>
  <c r="J280" i="4" a="1"/>
  <c r="J280" i="4" s="1"/>
  <c r="I280" i="4" a="1"/>
  <c r="I280" i="4" s="1"/>
  <c r="H280" i="4"/>
  <c r="J279" i="4" a="1"/>
  <c r="J279" i="4" s="1"/>
  <c r="I279" i="4" a="1"/>
  <c r="I279" i="4" s="1"/>
  <c r="H279" i="4"/>
  <c r="J278" i="4" a="1"/>
  <c r="J278" i="4" s="1"/>
  <c r="I278" i="4" a="1"/>
  <c r="I278" i="4" s="1"/>
  <c r="H278" i="4"/>
  <c r="J277" i="4" a="1"/>
  <c r="J277" i="4" s="1"/>
  <c r="I277" i="4" a="1"/>
  <c r="I277" i="4" s="1"/>
  <c r="H277" i="4"/>
  <c r="J276" i="4" a="1"/>
  <c r="J276" i="4" s="1"/>
  <c r="I276" i="4" a="1"/>
  <c r="I276" i="4" s="1"/>
  <c r="H276" i="4"/>
  <c r="J275" i="4" a="1"/>
  <c r="J275" i="4" s="1"/>
  <c r="I275" i="4" a="1"/>
  <c r="I275" i="4" s="1"/>
  <c r="H275" i="4"/>
  <c r="J274" i="4" a="1"/>
  <c r="J274" i="4" s="1"/>
  <c r="I274" i="4" a="1"/>
  <c r="I274" i="4" s="1"/>
  <c r="H274" i="4"/>
  <c r="J273" i="4" a="1"/>
  <c r="J273" i="4" s="1"/>
  <c r="I273" i="4" a="1"/>
  <c r="I273" i="4" s="1"/>
  <c r="H273" i="4"/>
  <c r="J272" i="4" a="1"/>
  <c r="J272" i="4" s="1"/>
  <c r="I272" i="4" a="1"/>
  <c r="I272" i="4" s="1"/>
  <c r="H272" i="4"/>
  <c r="J271" i="4" a="1"/>
  <c r="J271" i="4" s="1"/>
  <c r="I271" i="4" a="1"/>
  <c r="I271" i="4" s="1"/>
  <c r="H271" i="4"/>
  <c r="J270" i="4" a="1"/>
  <c r="J270" i="4" s="1"/>
  <c r="I270" i="4" a="1"/>
  <c r="I270" i="4" s="1"/>
  <c r="H270" i="4"/>
  <c r="J269" i="4" a="1"/>
  <c r="J269" i="4" s="1"/>
  <c r="I269" i="4" a="1"/>
  <c r="I269" i="4" s="1"/>
  <c r="H269" i="4"/>
  <c r="J268" i="4" a="1"/>
  <c r="J268" i="4" s="1"/>
  <c r="I268" i="4" a="1"/>
  <c r="I268" i="4" s="1"/>
  <c r="H268" i="4"/>
  <c r="J267" i="4" a="1"/>
  <c r="J267" i="4" s="1"/>
  <c r="I267" i="4" a="1"/>
  <c r="I267" i="4" s="1"/>
  <c r="H267" i="4"/>
  <c r="J266" i="4" a="1"/>
  <c r="J266" i="4" s="1"/>
  <c r="I266" i="4" a="1"/>
  <c r="I266" i="4" s="1"/>
  <c r="H266" i="4"/>
  <c r="J265" i="4" a="1"/>
  <c r="J265" i="4" s="1"/>
  <c r="I265" i="4" a="1"/>
  <c r="I265" i="4" s="1"/>
  <c r="H265" i="4"/>
  <c r="J264" i="4" a="1"/>
  <c r="J264" i="4" s="1"/>
  <c r="I264" i="4" a="1"/>
  <c r="I264" i="4" s="1"/>
  <c r="H264" i="4"/>
  <c r="J263" i="4" a="1"/>
  <c r="J263" i="4" s="1"/>
  <c r="I263" i="4" a="1"/>
  <c r="I263" i="4" s="1"/>
  <c r="H263" i="4"/>
  <c r="J262" i="4" a="1"/>
  <c r="J262" i="4" s="1"/>
  <c r="I262" i="4" a="1"/>
  <c r="I262" i="4" s="1"/>
  <c r="H262" i="4"/>
  <c r="J261" i="4" a="1"/>
  <c r="J261" i="4" s="1"/>
  <c r="I261" i="4" a="1"/>
  <c r="I261" i="4" s="1"/>
  <c r="H261" i="4"/>
  <c r="J260" i="4" a="1"/>
  <c r="J260" i="4" s="1"/>
  <c r="I260" i="4" a="1"/>
  <c r="I260" i="4" s="1"/>
  <c r="H260" i="4"/>
  <c r="J259" i="4" a="1"/>
  <c r="J259" i="4" s="1"/>
  <c r="I259" i="4" a="1"/>
  <c r="I259" i="4" s="1"/>
  <c r="H259" i="4"/>
  <c r="J258" i="4" a="1"/>
  <c r="J258" i="4" s="1"/>
  <c r="I258" i="4" a="1"/>
  <c r="I258" i="4" s="1"/>
  <c r="H258" i="4"/>
  <c r="J257" i="4" a="1"/>
  <c r="J257" i="4" s="1"/>
  <c r="I257" i="4" a="1"/>
  <c r="I257" i="4" s="1"/>
  <c r="H257" i="4"/>
  <c r="J256" i="4" a="1"/>
  <c r="J256" i="4" s="1"/>
  <c r="I256" i="4" a="1"/>
  <c r="I256" i="4" s="1"/>
  <c r="H256" i="4"/>
  <c r="J255" i="4" a="1"/>
  <c r="J255" i="4" s="1"/>
  <c r="I255" i="4" a="1"/>
  <c r="I255" i="4" s="1"/>
  <c r="H255" i="4"/>
  <c r="J254" i="4" a="1"/>
  <c r="J254" i="4" s="1"/>
  <c r="I254" i="4" a="1"/>
  <c r="I254" i="4" s="1"/>
  <c r="H254" i="4"/>
  <c r="J253" i="4" a="1"/>
  <c r="J253" i="4" s="1"/>
  <c r="I253" i="4" a="1"/>
  <c r="I253" i="4" s="1"/>
  <c r="H253" i="4"/>
  <c r="J252" i="4" a="1"/>
  <c r="J252" i="4" s="1"/>
  <c r="I252" i="4" a="1"/>
  <c r="I252" i="4" s="1"/>
  <c r="H252" i="4"/>
  <c r="J251" i="4" a="1"/>
  <c r="J251" i="4" s="1"/>
  <c r="I251" i="4" a="1"/>
  <c r="I251" i="4" s="1"/>
  <c r="H251" i="4"/>
  <c r="J250" i="4" a="1"/>
  <c r="J250" i="4" s="1"/>
  <c r="I250" i="4" a="1"/>
  <c r="I250" i="4" s="1"/>
  <c r="H250" i="4"/>
  <c r="J249" i="4" a="1"/>
  <c r="J249" i="4" s="1"/>
  <c r="I249" i="4" a="1"/>
  <c r="I249" i="4" s="1"/>
  <c r="H249" i="4"/>
  <c r="J248" i="4" a="1"/>
  <c r="J248" i="4" s="1"/>
  <c r="I248" i="4" a="1"/>
  <c r="I248" i="4" s="1"/>
  <c r="H248" i="4"/>
  <c r="J247" i="4" a="1"/>
  <c r="J247" i="4" s="1"/>
  <c r="I247" i="4" a="1"/>
  <c r="I247" i="4" s="1"/>
  <c r="H247" i="4"/>
  <c r="J246" i="4" a="1"/>
  <c r="J246" i="4" s="1"/>
  <c r="I246" i="4" a="1"/>
  <c r="I246" i="4" s="1"/>
  <c r="H246" i="4"/>
  <c r="J245" i="4" a="1"/>
  <c r="J245" i="4" s="1"/>
  <c r="I245" i="4" a="1"/>
  <c r="I245" i="4" s="1"/>
  <c r="H245" i="4"/>
  <c r="J244" i="4" a="1"/>
  <c r="J244" i="4" s="1"/>
  <c r="I244" i="4" a="1"/>
  <c r="I244" i="4" s="1"/>
  <c r="H244" i="4"/>
  <c r="J243" i="4" a="1"/>
  <c r="J243" i="4" s="1"/>
  <c r="I243" i="4" a="1"/>
  <c r="I243" i="4" s="1"/>
  <c r="H243" i="4"/>
  <c r="J242" i="4" a="1"/>
  <c r="J242" i="4" s="1"/>
  <c r="I242" i="4" a="1"/>
  <c r="I242" i="4" s="1"/>
  <c r="H242" i="4"/>
  <c r="J241" i="4" a="1"/>
  <c r="J241" i="4" s="1"/>
  <c r="I241" i="4" a="1"/>
  <c r="I241" i="4" s="1"/>
  <c r="H241" i="4"/>
  <c r="J240" i="4" a="1"/>
  <c r="J240" i="4" s="1"/>
  <c r="I240" i="4" a="1"/>
  <c r="I240" i="4" s="1"/>
  <c r="H240" i="4"/>
  <c r="J239" i="4" a="1"/>
  <c r="J239" i="4" s="1"/>
  <c r="I239" i="4" a="1"/>
  <c r="I239" i="4" s="1"/>
  <c r="H239" i="4"/>
  <c r="J238" i="4" a="1"/>
  <c r="J238" i="4" s="1"/>
  <c r="I238" i="4" a="1"/>
  <c r="I238" i="4" s="1"/>
  <c r="H238" i="4"/>
  <c r="J237" i="4" a="1"/>
  <c r="J237" i="4" s="1"/>
  <c r="I237" i="4" a="1"/>
  <c r="I237" i="4" s="1"/>
  <c r="H237" i="4"/>
  <c r="J236" i="4" a="1"/>
  <c r="J236" i="4" s="1"/>
  <c r="I236" i="4" a="1"/>
  <c r="I236" i="4" s="1"/>
  <c r="H236" i="4"/>
  <c r="J235" i="4" a="1"/>
  <c r="J235" i="4" s="1"/>
  <c r="I235" i="4" a="1"/>
  <c r="I235" i="4" s="1"/>
  <c r="H235" i="4"/>
  <c r="J234" i="4" a="1"/>
  <c r="J234" i="4" s="1"/>
  <c r="I234" i="4" a="1"/>
  <c r="I234" i="4" s="1"/>
  <c r="H234" i="4"/>
  <c r="J233" i="4" a="1"/>
  <c r="J233" i="4" s="1"/>
  <c r="I233" i="4" a="1"/>
  <c r="I233" i="4" s="1"/>
  <c r="H233" i="4"/>
  <c r="J232" i="4" a="1"/>
  <c r="J232" i="4" s="1"/>
  <c r="I232" i="4" a="1"/>
  <c r="I232" i="4" s="1"/>
  <c r="H232" i="4"/>
  <c r="J231" i="4" a="1"/>
  <c r="J231" i="4" s="1"/>
  <c r="I231" i="4" a="1"/>
  <c r="I231" i="4" s="1"/>
  <c r="H231" i="4"/>
  <c r="J230" i="4" a="1"/>
  <c r="J230" i="4" s="1"/>
  <c r="I230" i="4" a="1"/>
  <c r="I230" i="4" s="1"/>
  <c r="H230" i="4"/>
  <c r="J229" i="4" a="1"/>
  <c r="J229" i="4" s="1"/>
  <c r="I229" i="4" a="1"/>
  <c r="I229" i="4" s="1"/>
  <c r="H229" i="4"/>
  <c r="J228" i="4" a="1"/>
  <c r="J228" i="4" s="1"/>
  <c r="I228" i="4" a="1"/>
  <c r="I228" i="4" s="1"/>
  <c r="H228" i="4"/>
  <c r="J227" i="4" a="1"/>
  <c r="J227" i="4" s="1"/>
  <c r="I227" i="4" a="1"/>
  <c r="I227" i="4" s="1"/>
  <c r="H227" i="4"/>
  <c r="J226" i="4" a="1"/>
  <c r="J226" i="4" s="1"/>
  <c r="I226" i="4" a="1"/>
  <c r="I226" i="4" s="1"/>
  <c r="H226" i="4"/>
  <c r="J225" i="4" a="1"/>
  <c r="J225" i="4" s="1"/>
  <c r="I225" i="4" a="1"/>
  <c r="I225" i="4" s="1"/>
  <c r="H225" i="4"/>
  <c r="J224" i="4" a="1"/>
  <c r="J224" i="4" s="1"/>
  <c r="I224" i="4" a="1"/>
  <c r="I224" i="4" s="1"/>
  <c r="H224" i="4"/>
  <c r="J223" i="4" a="1"/>
  <c r="J223" i="4" s="1"/>
  <c r="I223" i="4" a="1"/>
  <c r="I223" i="4" s="1"/>
  <c r="H223" i="4"/>
  <c r="J222" i="4" a="1"/>
  <c r="J222" i="4" s="1"/>
  <c r="I222" i="4" a="1"/>
  <c r="I222" i="4" s="1"/>
  <c r="H222" i="4"/>
  <c r="J221" i="4" a="1"/>
  <c r="J221" i="4" s="1"/>
  <c r="I221" i="4" a="1"/>
  <c r="I221" i="4" s="1"/>
  <c r="H221" i="4"/>
  <c r="J220" i="4" a="1"/>
  <c r="J220" i="4" s="1"/>
  <c r="I220" i="4" a="1"/>
  <c r="I220" i="4" s="1"/>
  <c r="H220" i="4"/>
  <c r="J219" i="4" a="1"/>
  <c r="J219" i="4" s="1"/>
  <c r="I219" i="4" a="1"/>
  <c r="I219" i="4" s="1"/>
  <c r="H219" i="4"/>
  <c r="J218" i="4" a="1"/>
  <c r="J218" i="4" s="1"/>
  <c r="I218" i="4" a="1"/>
  <c r="I218" i="4" s="1"/>
  <c r="H218" i="4"/>
  <c r="J217" i="4" a="1"/>
  <c r="J217" i="4" s="1"/>
  <c r="I217" i="4" a="1"/>
  <c r="I217" i="4" s="1"/>
  <c r="H217" i="4"/>
  <c r="J216" i="4" a="1"/>
  <c r="J216" i="4" s="1"/>
  <c r="I216" i="4" a="1"/>
  <c r="I216" i="4" s="1"/>
  <c r="H216" i="4"/>
  <c r="J215" i="4" a="1"/>
  <c r="J215" i="4" s="1"/>
  <c r="I215" i="4" a="1"/>
  <c r="I215" i="4" s="1"/>
  <c r="H215" i="4"/>
  <c r="J214" i="4" a="1"/>
  <c r="J214" i="4" s="1"/>
  <c r="I214" i="4" a="1"/>
  <c r="I214" i="4" s="1"/>
  <c r="H214" i="4"/>
  <c r="J213" i="4" a="1"/>
  <c r="J213" i="4" s="1"/>
  <c r="I213" i="4" a="1"/>
  <c r="I213" i="4" s="1"/>
  <c r="H213" i="4"/>
  <c r="J212" i="4" a="1"/>
  <c r="J212" i="4" s="1"/>
  <c r="I212" i="4" a="1"/>
  <c r="I212" i="4" s="1"/>
  <c r="H212" i="4"/>
  <c r="J211" i="4" a="1"/>
  <c r="J211" i="4" s="1"/>
  <c r="I211" i="4" a="1"/>
  <c r="I211" i="4" s="1"/>
  <c r="H211" i="4"/>
  <c r="J210" i="4" a="1"/>
  <c r="J210" i="4" s="1"/>
  <c r="I210" i="4" a="1"/>
  <c r="I210" i="4" s="1"/>
  <c r="H210" i="4"/>
  <c r="J209" i="4" a="1"/>
  <c r="J209" i="4" s="1"/>
  <c r="I209" i="4" a="1"/>
  <c r="I209" i="4" s="1"/>
  <c r="H209" i="4"/>
  <c r="J208" i="4" a="1"/>
  <c r="J208" i="4" s="1"/>
  <c r="I208" i="4" a="1"/>
  <c r="I208" i="4" s="1"/>
  <c r="H208" i="4"/>
  <c r="J207" i="4" a="1"/>
  <c r="J207" i="4" s="1"/>
  <c r="I207" i="4" a="1"/>
  <c r="I207" i="4" s="1"/>
  <c r="H207" i="4"/>
  <c r="J206" i="4" a="1"/>
  <c r="J206" i="4" s="1"/>
  <c r="I206" i="4" a="1"/>
  <c r="I206" i="4" s="1"/>
  <c r="H206" i="4"/>
  <c r="J205" i="4" a="1"/>
  <c r="J205" i="4" s="1"/>
  <c r="I205" i="4" a="1"/>
  <c r="I205" i="4" s="1"/>
  <c r="H205" i="4"/>
  <c r="J204" i="4" a="1"/>
  <c r="J204" i="4" s="1"/>
  <c r="I204" i="4" a="1"/>
  <c r="I204" i="4" s="1"/>
  <c r="H204" i="4"/>
  <c r="J203" i="4" a="1"/>
  <c r="J203" i="4" s="1"/>
  <c r="I203" i="4" a="1"/>
  <c r="I203" i="4" s="1"/>
  <c r="H203" i="4"/>
  <c r="J202" i="4" a="1"/>
  <c r="J202" i="4" s="1"/>
  <c r="I202" i="4" a="1"/>
  <c r="I202" i="4" s="1"/>
  <c r="H202" i="4"/>
  <c r="J201" i="4" a="1"/>
  <c r="J201" i="4" s="1"/>
  <c r="I201" i="4" a="1"/>
  <c r="I201" i="4" s="1"/>
  <c r="H201" i="4"/>
  <c r="J200" i="4" a="1"/>
  <c r="J200" i="4" s="1"/>
  <c r="I200" i="4" a="1"/>
  <c r="I200" i="4" s="1"/>
  <c r="H200" i="4"/>
  <c r="J199" i="4" a="1"/>
  <c r="J199" i="4" s="1"/>
  <c r="I199" i="4" a="1"/>
  <c r="I199" i="4" s="1"/>
  <c r="H199" i="4"/>
  <c r="J198" i="4" a="1"/>
  <c r="J198" i="4" s="1"/>
  <c r="I198" i="4" a="1"/>
  <c r="I198" i="4" s="1"/>
  <c r="H198" i="4"/>
  <c r="J197" i="4" a="1"/>
  <c r="J197" i="4" s="1"/>
  <c r="I197" i="4" a="1"/>
  <c r="I197" i="4" s="1"/>
  <c r="H197" i="4"/>
  <c r="J196" i="4" a="1"/>
  <c r="J196" i="4" s="1"/>
  <c r="I196" i="4" a="1"/>
  <c r="I196" i="4" s="1"/>
  <c r="H196" i="4"/>
  <c r="J195" i="4" a="1"/>
  <c r="J195" i="4" s="1"/>
  <c r="I195" i="4" a="1"/>
  <c r="I195" i="4" s="1"/>
  <c r="H195" i="4"/>
  <c r="J194" i="4" a="1"/>
  <c r="J194" i="4" s="1"/>
  <c r="I194" i="4" a="1"/>
  <c r="I194" i="4" s="1"/>
  <c r="H194" i="4"/>
  <c r="J193" i="4" a="1"/>
  <c r="J193" i="4" s="1"/>
  <c r="I193" i="4" a="1"/>
  <c r="I193" i="4" s="1"/>
  <c r="H193" i="4"/>
  <c r="J192" i="4" a="1"/>
  <c r="J192" i="4" s="1"/>
  <c r="I192" i="4" a="1"/>
  <c r="I192" i="4" s="1"/>
  <c r="H192" i="4"/>
  <c r="J191" i="4" a="1"/>
  <c r="J191" i="4" s="1"/>
  <c r="I191" i="4" a="1"/>
  <c r="I191" i="4" s="1"/>
  <c r="H191" i="4"/>
  <c r="J190" i="4" a="1"/>
  <c r="J190" i="4" s="1"/>
  <c r="I190" i="4" a="1"/>
  <c r="I190" i="4" s="1"/>
  <c r="H190" i="4"/>
  <c r="J189" i="4" a="1"/>
  <c r="J189" i="4" s="1"/>
  <c r="I189" i="4" a="1"/>
  <c r="I189" i="4" s="1"/>
  <c r="H189" i="4"/>
  <c r="J188" i="4" a="1"/>
  <c r="J188" i="4" s="1"/>
  <c r="I188" i="4" a="1"/>
  <c r="I188" i="4" s="1"/>
  <c r="H188" i="4"/>
  <c r="J187" i="4" a="1"/>
  <c r="J187" i="4" s="1"/>
  <c r="I187" i="4" a="1"/>
  <c r="I187" i="4" s="1"/>
  <c r="H187" i="4"/>
  <c r="J186" i="4" a="1"/>
  <c r="J186" i="4" s="1"/>
  <c r="I186" i="4" a="1"/>
  <c r="I186" i="4" s="1"/>
  <c r="H186" i="4"/>
  <c r="J185" i="4" a="1"/>
  <c r="J185" i="4" s="1"/>
  <c r="I185" i="4" a="1"/>
  <c r="I185" i="4" s="1"/>
  <c r="H185" i="4"/>
  <c r="J184" i="4" a="1"/>
  <c r="J184" i="4" s="1"/>
  <c r="I184" i="4" a="1"/>
  <c r="I184" i="4" s="1"/>
  <c r="H184" i="4"/>
  <c r="J183" i="4" a="1"/>
  <c r="J183" i="4" s="1"/>
  <c r="I183" i="4" a="1"/>
  <c r="I183" i="4" s="1"/>
  <c r="H183" i="4"/>
  <c r="J182" i="4" a="1"/>
  <c r="J182" i="4" s="1"/>
  <c r="I182" i="4" a="1"/>
  <c r="I182" i="4" s="1"/>
  <c r="H182" i="4"/>
  <c r="J181" i="4" a="1"/>
  <c r="J181" i="4" s="1"/>
  <c r="I181" i="4" a="1"/>
  <c r="I181" i="4" s="1"/>
  <c r="H181" i="4"/>
  <c r="J180" i="4" a="1"/>
  <c r="J180" i="4" s="1"/>
  <c r="I180" i="4" a="1"/>
  <c r="I180" i="4" s="1"/>
  <c r="H180" i="4"/>
  <c r="J179" i="4" a="1"/>
  <c r="J179" i="4" s="1"/>
  <c r="I179" i="4" a="1"/>
  <c r="I179" i="4" s="1"/>
  <c r="H179" i="4"/>
  <c r="J178" i="4" a="1"/>
  <c r="J178" i="4" s="1"/>
  <c r="I178" i="4" a="1"/>
  <c r="I178" i="4" s="1"/>
  <c r="H178" i="4"/>
  <c r="J177" i="4" a="1"/>
  <c r="J177" i="4" s="1"/>
  <c r="I177" i="4" a="1"/>
  <c r="I177" i="4" s="1"/>
  <c r="H177" i="4"/>
  <c r="J176" i="4" a="1"/>
  <c r="J176" i="4" s="1"/>
  <c r="I176" i="4" a="1"/>
  <c r="I176" i="4" s="1"/>
  <c r="H176" i="4"/>
  <c r="J175" i="4" a="1"/>
  <c r="J175" i="4" s="1"/>
  <c r="I175" i="4" a="1"/>
  <c r="I175" i="4" s="1"/>
  <c r="H175" i="4"/>
  <c r="J174" i="4" a="1"/>
  <c r="J174" i="4" s="1"/>
  <c r="I174" i="4" a="1"/>
  <c r="I174" i="4" s="1"/>
  <c r="H174" i="4"/>
  <c r="J173" i="4" a="1"/>
  <c r="J173" i="4" s="1"/>
  <c r="I173" i="4" a="1"/>
  <c r="I173" i="4" s="1"/>
  <c r="H173" i="4"/>
  <c r="J172" i="4" a="1"/>
  <c r="J172" i="4" s="1"/>
  <c r="I172" i="4" a="1"/>
  <c r="I172" i="4" s="1"/>
  <c r="H172" i="4"/>
  <c r="J171" i="4" a="1"/>
  <c r="J171" i="4" s="1"/>
  <c r="I171" i="4" a="1"/>
  <c r="I171" i="4" s="1"/>
  <c r="H171" i="4"/>
  <c r="J170" i="4" a="1"/>
  <c r="J170" i="4" s="1"/>
  <c r="I170" i="4" a="1"/>
  <c r="I170" i="4" s="1"/>
  <c r="H170" i="4"/>
  <c r="J169" i="4" a="1"/>
  <c r="J169" i="4" s="1"/>
  <c r="I169" i="4" a="1"/>
  <c r="I169" i="4" s="1"/>
  <c r="H169" i="4"/>
  <c r="J168" i="4" a="1"/>
  <c r="J168" i="4" s="1"/>
  <c r="I168" i="4" a="1"/>
  <c r="I168" i="4" s="1"/>
  <c r="H168" i="4"/>
  <c r="J167" i="4" a="1"/>
  <c r="J167" i="4" s="1"/>
  <c r="I167" i="4" a="1"/>
  <c r="I167" i="4" s="1"/>
  <c r="H167" i="4"/>
  <c r="J166" i="4" a="1"/>
  <c r="J166" i="4" s="1"/>
  <c r="I166" i="4" a="1"/>
  <c r="I166" i="4" s="1"/>
  <c r="H166" i="4"/>
  <c r="J165" i="4" a="1"/>
  <c r="J165" i="4" s="1"/>
  <c r="I165" i="4" a="1"/>
  <c r="I165" i="4" s="1"/>
  <c r="H165" i="4"/>
  <c r="J164" i="4" a="1"/>
  <c r="J164" i="4" s="1"/>
  <c r="I164" i="4" a="1"/>
  <c r="I164" i="4" s="1"/>
  <c r="H164" i="4"/>
  <c r="J163" i="4" a="1"/>
  <c r="J163" i="4" s="1"/>
  <c r="I163" i="4" a="1"/>
  <c r="I163" i="4" s="1"/>
  <c r="H163" i="4"/>
  <c r="J162" i="4" a="1"/>
  <c r="J162" i="4" s="1"/>
  <c r="I162" i="4" a="1"/>
  <c r="I162" i="4" s="1"/>
  <c r="H162" i="4"/>
  <c r="J161" i="4" a="1"/>
  <c r="J161" i="4" s="1"/>
  <c r="I161" i="4" a="1"/>
  <c r="I161" i="4" s="1"/>
  <c r="H161" i="4"/>
  <c r="J160" i="4" a="1"/>
  <c r="J160" i="4" s="1"/>
  <c r="I160" i="4" a="1"/>
  <c r="I160" i="4" s="1"/>
  <c r="H160" i="4"/>
  <c r="J159" i="4" a="1"/>
  <c r="J159" i="4" s="1"/>
  <c r="I159" i="4" a="1"/>
  <c r="I159" i="4" s="1"/>
  <c r="H159" i="4"/>
  <c r="J158" i="4" a="1"/>
  <c r="J158" i="4" s="1"/>
  <c r="I158" i="4" a="1"/>
  <c r="I158" i="4" s="1"/>
  <c r="H158" i="4"/>
  <c r="J157" i="4" a="1"/>
  <c r="J157" i="4" s="1"/>
  <c r="I157" i="4" a="1"/>
  <c r="I157" i="4" s="1"/>
  <c r="H157" i="4"/>
  <c r="J156" i="4" a="1"/>
  <c r="J156" i="4" s="1"/>
  <c r="I156" i="4" a="1"/>
  <c r="I156" i="4" s="1"/>
  <c r="H156" i="4"/>
  <c r="J155" i="4" a="1"/>
  <c r="J155" i="4" s="1"/>
  <c r="I155" i="4" a="1"/>
  <c r="I155" i="4" s="1"/>
  <c r="H155" i="4"/>
  <c r="J154" i="4" a="1"/>
  <c r="J154" i="4" s="1"/>
  <c r="I154" i="4" a="1"/>
  <c r="I154" i="4" s="1"/>
  <c r="H154" i="4"/>
  <c r="J153" i="4" a="1"/>
  <c r="J153" i="4" s="1"/>
  <c r="I153" i="4" a="1"/>
  <c r="I153" i="4" s="1"/>
  <c r="H153" i="4"/>
  <c r="J152" i="4" a="1"/>
  <c r="J152" i="4" s="1"/>
  <c r="I152" i="4" a="1"/>
  <c r="I152" i="4" s="1"/>
  <c r="H152" i="4"/>
  <c r="J151" i="4" a="1"/>
  <c r="J151" i="4" s="1"/>
  <c r="I151" i="4" a="1"/>
  <c r="I151" i="4" s="1"/>
  <c r="H151" i="4"/>
  <c r="J150" i="4" a="1"/>
  <c r="J150" i="4" s="1"/>
  <c r="I150" i="4" a="1"/>
  <c r="I150" i="4" s="1"/>
  <c r="H150" i="4"/>
  <c r="J149" i="4" a="1"/>
  <c r="J149" i="4" s="1"/>
  <c r="I149" i="4" a="1"/>
  <c r="I149" i="4" s="1"/>
  <c r="H149" i="4"/>
  <c r="J148" i="4" a="1"/>
  <c r="J148" i="4" s="1"/>
  <c r="I148" i="4" a="1"/>
  <c r="I148" i="4" s="1"/>
  <c r="H148" i="4"/>
  <c r="J147" i="4" a="1"/>
  <c r="J147" i="4" s="1"/>
  <c r="I147" i="4" a="1"/>
  <c r="I147" i="4" s="1"/>
  <c r="H147" i="4"/>
  <c r="J146" i="4" a="1"/>
  <c r="J146" i="4" s="1"/>
  <c r="I146" i="4" a="1"/>
  <c r="I146" i="4" s="1"/>
  <c r="H146" i="4"/>
  <c r="J145" i="4" a="1"/>
  <c r="J145" i="4" s="1"/>
  <c r="I145" i="4" a="1"/>
  <c r="I145" i="4" s="1"/>
  <c r="H145" i="4"/>
  <c r="J144" i="4" a="1"/>
  <c r="J144" i="4" s="1"/>
  <c r="I144" i="4" a="1"/>
  <c r="I144" i="4" s="1"/>
  <c r="H144" i="4"/>
  <c r="J143" i="4" a="1"/>
  <c r="J143" i="4" s="1"/>
  <c r="I143" i="4" a="1"/>
  <c r="I143" i="4" s="1"/>
  <c r="H143" i="4"/>
  <c r="J142" i="4" a="1"/>
  <c r="J142" i="4" s="1"/>
  <c r="I142" i="4" a="1"/>
  <c r="I142" i="4" s="1"/>
  <c r="H142" i="4"/>
  <c r="J141" i="4" a="1"/>
  <c r="J141" i="4" s="1"/>
  <c r="I141" i="4" a="1"/>
  <c r="I141" i="4" s="1"/>
  <c r="H141" i="4"/>
  <c r="J140" i="4" a="1"/>
  <c r="J140" i="4" s="1"/>
  <c r="I140" i="4" a="1"/>
  <c r="I140" i="4" s="1"/>
  <c r="H140" i="4"/>
  <c r="J139" i="4" a="1"/>
  <c r="J139" i="4" s="1"/>
  <c r="I139" i="4" a="1"/>
  <c r="I139" i="4" s="1"/>
  <c r="H139" i="4"/>
  <c r="J138" i="4" a="1"/>
  <c r="J138" i="4" s="1"/>
  <c r="I138" i="4" a="1"/>
  <c r="I138" i="4" s="1"/>
  <c r="H138" i="4"/>
  <c r="J137" i="4" a="1"/>
  <c r="J137" i="4" s="1"/>
  <c r="I137" i="4" a="1"/>
  <c r="I137" i="4" s="1"/>
  <c r="H137" i="4"/>
  <c r="J136" i="4" a="1"/>
  <c r="J136" i="4" s="1"/>
  <c r="I136" i="4" a="1"/>
  <c r="I136" i="4" s="1"/>
  <c r="H136" i="4"/>
  <c r="J135" i="4" a="1"/>
  <c r="J135" i="4" s="1"/>
  <c r="I135" i="4" a="1"/>
  <c r="I135" i="4" s="1"/>
  <c r="H135" i="4"/>
  <c r="J134" i="4" a="1"/>
  <c r="J134" i="4" s="1"/>
  <c r="I134" i="4" a="1"/>
  <c r="I134" i="4" s="1"/>
  <c r="H134" i="4"/>
  <c r="J133" i="4" a="1"/>
  <c r="J133" i="4" s="1"/>
  <c r="I133" i="4" a="1"/>
  <c r="I133" i="4" s="1"/>
  <c r="H133" i="4"/>
  <c r="J132" i="4" a="1"/>
  <c r="J132" i="4" s="1"/>
  <c r="I132" i="4" a="1"/>
  <c r="I132" i="4" s="1"/>
  <c r="H132" i="4"/>
  <c r="J131" i="4" a="1"/>
  <c r="J131" i="4" s="1"/>
  <c r="I131" i="4" a="1"/>
  <c r="I131" i="4" s="1"/>
  <c r="H131" i="4"/>
  <c r="J130" i="4" a="1"/>
  <c r="J130" i="4" s="1"/>
  <c r="I130" i="4" a="1"/>
  <c r="I130" i="4" s="1"/>
  <c r="H130" i="4"/>
  <c r="J129" i="4" a="1"/>
  <c r="J129" i="4" s="1"/>
  <c r="I129" i="4" a="1"/>
  <c r="I129" i="4" s="1"/>
  <c r="H129" i="4"/>
  <c r="J128" i="4" a="1"/>
  <c r="J128" i="4" s="1"/>
  <c r="I128" i="4" a="1"/>
  <c r="I128" i="4" s="1"/>
  <c r="H128" i="4"/>
  <c r="J127" i="4" a="1"/>
  <c r="J127" i="4" s="1"/>
  <c r="I127" i="4" a="1"/>
  <c r="I127" i="4" s="1"/>
  <c r="H127" i="4"/>
  <c r="J126" i="4" a="1"/>
  <c r="J126" i="4" s="1"/>
  <c r="I126" i="4" a="1"/>
  <c r="I126" i="4" s="1"/>
  <c r="H126" i="4"/>
  <c r="J125" i="4" a="1"/>
  <c r="J125" i="4" s="1"/>
  <c r="I125" i="4" a="1"/>
  <c r="I125" i="4" s="1"/>
  <c r="H125" i="4"/>
  <c r="J124" i="4" a="1"/>
  <c r="J124" i="4" s="1"/>
  <c r="I124" i="4" a="1"/>
  <c r="I124" i="4" s="1"/>
  <c r="H124" i="4"/>
  <c r="J123" i="4" a="1"/>
  <c r="J123" i="4" s="1"/>
  <c r="I123" i="4" a="1"/>
  <c r="I123" i="4" s="1"/>
  <c r="H123" i="4"/>
  <c r="J122" i="4" a="1"/>
  <c r="J122" i="4" s="1"/>
  <c r="I122" i="4" a="1"/>
  <c r="I122" i="4" s="1"/>
  <c r="H122" i="4"/>
  <c r="J121" i="4" a="1"/>
  <c r="J121" i="4" s="1"/>
  <c r="I121" i="4" a="1"/>
  <c r="I121" i="4" s="1"/>
  <c r="H121" i="4"/>
  <c r="J120" i="4" a="1"/>
  <c r="J120" i="4" s="1"/>
  <c r="I120" i="4" a="1"/>
  <c r="I120" i="4" s="1"/>
  <c r="H120" i="4"/>
  <c r="J119" i="4" a="1"/>
  <c r="J119" i="4" s="1"/>
  <c r="I119" i="4" a="1"/>
  <c r="I119" i="4" s="1"/>
  <c r="H119" i="4"/>
  <c r="J118" i="4" a="1"/>
  <c r="J118" i="4" s="1"/>
  <c r="I118" i="4" a="1"/>
  <c r="I118" i="4" s="1"/>
  <c r="H118" i="4"/>
  <c r="J117" i="4" a="1"/>
  <c r="J117" i="4" s="1"/>
  <c r="I117" i="4" a="1"/>
  <c r="I117" i="4" s="1"/>
  <c r="H117" i="4"/>
  <c r="J116" i="4" a="1"/>
  <c r="J116" i="4" s="1"/>
  <c r="I116" i="4" a="1"/>
  <c r="I116" i="4" s="1"/>
  <c r="H116" i="4"/>
  <c r="J115" i="4" a="1"/>
  <c r="J115" i="4" s="1"/>
  <c r="I115" i="4" a="1"/>
  <c r="I115" i="4" s="1"/>
  <c r="H115" i="4"/>
  <c r="J114" i="4" a="1"/>
  <c r="J114" i="4" s="1"/>
  <c r="I114" i="4" a="1"/>
  <c r="I114" i="4" s="1"/>
  <c r="H114" i="4"/>
  <c r="J113" i="4" a="1"/>
  <c r="J113" i="4" s="1"/>
  <c r="I113" i="4" a="1"/>
  <c r="I113" i="4" s="1"/>
  <c r="H113" i="4"/>
  <c r="J112" i="4" a="1"/>
  <c r="J112" i="4" s="1"/>
  <c r="I112" i="4" a="1"/>
  <c r="I112" i="4" s="1"/>
  <c r="H112" i="4"/>
  <c r="J111" i="4" a="1"/>
  <c r="J111" i="4" s="1"/>
  <c r="I111" i="4" a="1"/>
  <c r="I111" i="4" s="1"/>
  <c r="H111" i="4"/>
  <c r="J110" i="4" a="1"/>
  <c r="J110" i="4" s="1"/>
  <c r="I110" i="4" a="1"/>
  <c r="I110" i="4" s="1"/>
  <c r="H110" i="4"/>
  <c r="J109" i="4" a="1"/>
  <c r="J109" i="4" s="1"/>
  <c r="I109" i="4" a="1"/>
  <c r="I109" i="4" s="1"/>
  <c r="H109" i="4"/>
  <c r="J108" i="4" a="1"/>
  <c r="J108" i="4" s="1"/>
  <c r="I108" i="4" a="1"/>
  <c r="I108" i="4" s="1"/>
  <c r="H108" i="4"/>
  <c r="J107" i="4" a="1"/>
  <c r="J107" i="4" s="1"/>
  <c r="I107" i="4" a="1"/>
  <c r="I107" i="4" s="1"/>
  <c r="H107" i="4"/>
  <c r="J106" i="4" a="1"/>
  <c r="J106" i="4" s="1"/>
  <c r="I106" i="4" a="1"/>
  <c r="I106" i="4" s="1"/>
  <c r="H106" i="4"/>
  <c r="J105" i="4" a="1"/>
  <c r="J105" i="4" s="1"/>
  <c r="I105" i="4" a="1"/>
  <c r="I105" i="4" s="1"/>
  <c r="H105" i="4"/>
  <c r="J104" i="4" a="1"/>
  <c r="J104" i="4" s="1"/>
  <c r="I104" i="4" a="1"/>
  <c r="I104" i="4" s="1"/>
  <c r="H104" i="4"/>
  <c r="J103" i="4" a="1"/>
  <c r="J103" i="4" s="1"/>
  <c r="I103" i="4" a="1"/>
  <c r="I103" i="4" s="1"/>
  <c r="H103" i="4"/>
  <c r="J102" i="4" a="1"/>
  <c r="J102" i="4" s="1"/>
  <c r="I102" i="4" a="1"/>
  <c r="I102" i="4" s="1"/>
  <c r="H102" i="4"/>
  <c r="J101" i="4" a="1"/>
  <c r="J101" i="4" s="1"/>
  <c r="I101" i="4" a="1"/>
  <c r="I101" i="4" s="1"/>
  <c r="H101" i="4"/>
  <c r="J100" i="4" a="1"/>
  <c r="J100" i="4" s="1"/>
  <c r="I100" i="4" a="1"/>
  <c r="I100" i="4" s="1"/>
  <c r="H100" i="4"/>
  <c r="J99" i="4" a="1"/>
  <c r="J99" i="4" s="1"/>
  <c r="I99" i="4" a="1"/>
  <c r="I99" i="4" s="1"/>
  <c r="H99" i="4"/>
  <c r="J98" i="4" a="1"/>
  <c r="J98" i="4" s="1"/>
  <c r="I98" i="4" a="1"/>
  <c r="I98" i="4" s="1"/>
  <c r="H98" i="4"/>
  <c r="J97" i="4" a="1"/>
  <c r="J97" i="4" s="1"/>
  <c r="I97" i="4" a="1"/>
  <c r="I97" i="4" s="1"/>
  <c r="H97" i="4"/>
  <c r="J96" i="4" a="1"/>
  <c r="J96" i="4" s="1"/>
  <c r="I96" i="4" a="1"/>
  <c r="I96" i="4" s="1"/>
  <c r="H96" i="4"/>
  <c r="J95" i="4" a="1"/>
  <c r="J95" i="4" s="1"/>
  <c r="I95" i="4" a="1"/>
  <c r="I95" i="4" s="1"/>
  <c r="H95" i="4"/>
  <c r="J94" i="4" a="1"/>
  <c r="J94" i="4" s="1"/>
  <c r="I94" i="4" a="1"/>
  <c r="I94" i="4" s="1"/>
  <c r="H94" i="4"/>
  <c r="J93" i="4" a="1"/>
  <c r="J93" i="4" s="1"/>
  <c r="I93" i="4" a="1"/>
  <c r="I93" i="4" s="1"/>
  <c r="H93" i="4"/>
  <c r="J92" i="4" a="1"/>
  <c r="J92" i="4" s="1"/>
  <c r="I92" i="4" a="1"/>
  <c r="I92" i="4" s="1"/>
  <c r="H92" i="4"/>
  <c r="J91" i="4" a="1"/>
  <c r="J91" i="4" s="1"/>
  <c r="I91" i="4" a="1"/>
  <c r="I91" i="4" s="1"/>
  <c r="H91" i="4"/>
  <c r="J90" i="4" a="1"/>
  <c r="J90" i="4" s="1"/>
  <c r="I90" i="4" a="1"/>
  <c r="I90" i="4" s="1"/>
  <c r="H90" i="4"/>
  <c r="J89" i="4" a="1"/>
  <c r="J89" i="4" s="1"/>
  <c r="I89" i="4" a="1"/>
  <c r="I89" i="4" s="1"/>
  <c r="H89" i="4"/>
  <c r="J88" i="4" a="1"/>
  <c r="J88" i="4" s="1"/>
  <c r="I88" i="4" a="1"/>
  <c r="I88" i="4" s="1"/>
  <c r="H88" i="4"/>
  <c r="J87" i="4" a="1"/>
  <c r="J87" i="4" s="1"/>
  <c r="I87" i="4" a="1"/>
  <c r="I87" i="4" s="1"/>
  <c r="H87" i="4"/>
  <c r="J86" i="4" a="1"/>
  <c r="J86" i="4" s="1"/>
  <c r="I86" i="4" a="1"/>
  <c r="I86" i="4" s="1"/>
  <c r="H86" i="4"/>
  <c r="J85" i="4" a="1"/>
  <c r="J85" i="4" s="1"/>
  <c r="I85" i="4" a="1"/>
  <c r="I85" i="4" s="1"/>
  <c r="H85" i="4"/>
  <c r="J84" i="4" a="1"/>
  <c r="J84" i="4" s="1"/>
  <c r="I84" i="4" a="1"/>
  <c r="I84" i="4" s="1"/>
  <c r="H84" i="4"/>
  <c r="J83" i="4" a="1"/>
  <c r="J83" i="4" s="1"/>
  <c r="I83" i="4" a="1"/>
  <c r="I83" i="4" s="1"/>
  <c r="H83" i="4"/>
  <c r="J82" i="4" a="1"/>
  <c r="J82" i="4" s="1"/>
  <c r="I82" i="4" a="1"/>
  <c r="I82" i="4" s="1"/>
  <c r="H82" i="4"/>
  <c r="J81" i="4" a="1"/>
  <c r="J81" i="4" s="1"/>
  <c r="I81" i="4" a="1"/>
  <c r="I81" i="4" s="1"/>
  <c r="H81" i="4"/>
  <c r="J80" i="4" a="1"/>
  <c r="J80" i="4" s="1"/>
  <c r="I80" i="4" a="1"/>
  <c r="I80" i="4" s="1"/>
  <c r="H80" i="4"/>
  <c r="J79" i="4" a="1"/>
  <c r="J79" i="4" s="1"/>
  <c r="I79" i="4" a="1"/>
  <c r="I79" i="4" s="1"/>
  <c r="H79" i="4"/>
  <c r="J78" i="4" a="1"/>
  <c r="J78" i="4" s="1"/>
  <c r="I78" i="4" a="1"/>
  <c r="I78" i="4" s="1"/>
  <c r="H78" i="4"/>
  <c r="J77" i="4" a="1"/>
  <c r="J77" i="4" s="1"/>
  <c r="I77" i="4" a="1"/>
  <c r="I77" i="4" s="1"/>
  <c r="H77" i="4"/>
  <c r="J76" i="4" a="1"/>
  <c r="J76" i="4" s="1"/>
  <c r="I76" i="4" a="1"/>
  <c r="I76" i="4" s="1"/>
  <c r="H76" i="4"/>
  <c r="J75" i="4" a="1"/>
  <c r="J75" i="4" s="1"/>
  <c r="I75" i="4" a="1"/>
  <c r="I75" i="4" s="1"/>
  <c r="H75" i="4"/>
  <c r="J74" i="4" a="1"/>
  <c r="J74" i="4" s="1"/>
  <c r="I74" i="4" a="1"/>
  <c r="I74" i="4" s="1"/>
  <c r="H74" i="4"/>
  <c r="J73" i="4" a="1"/>
  <c r="J73" i="4" s="1"/>
  <c r="I73" i="4" a="1"/>
  <c r="I73" i="4" s="1"/>
  <c r="H73" i="4"/>
  <c r="J72" i="4" a="1"/>
  <c r="J72" i="4" s="1"/>
  <c r="I72" i="4" a="1"/>
  <c r="I72" i="4" s="1"/>
  <c r="H72" i="4"/>
  <c r="J71" i="4" a="1"/>
  <c r="J71" i="4" s="1"/>
  <c r="I71" i="4" a="1"/>
  <c r="I71" i="4" s="1"/>
  <c r="H71" i="4"/>
  <c r="J70" i="4" a="1"/>
  <c r="J70" i="4" s="1"/>
  <c r="I70" i="4" a="1"/>
  <c r="I70" i="4" s="1"/>
  <c r="H70" i="4"/>
  <c r="J69" i="4" a="1"/>
  <c r="J69" i="4" s="1"/>
  <c r="I69" i="4" a="1"/>
  <c r="I69" i="4" s="1"/>
  <c r="H69" i="4"/>
  <c r="J68" i="4" a="1"/>
  <c r="J68" i="4" s="1"/>
  <c r="I68" i="4" a="1"/>
  <c r="I68" i="4" s="1"/>
  <c r="H68" i="4"/>
  <c r="J67" i="4" a="1"/>
  <c r="J67" i="4" s="1"/>
  <c r="I67" i="4" a="1"/>
  <c r="I67" i="4" s="1"/>
  <c r="H67" i="4"/>
  <c r="J66" i="4" a="1"/>
  <c r="J66" i="4" s="1"/>
  <c r="I66" i="4" a="1"/>
  <c r="I66" i="4" s="1"/>
  <c r="H66" i="4"/>
  <c r="J65" i="4" a="1"/>
  <c r="J65" i="4" s="1"/>
  <c r="I65" i="4" a="1"/>
  <c r="I65" i="4" s="1"/>
  <c r="H65" i="4"/>
  <c r="J64" i="4" a="1"/>
  <c r="J64" i="4" s="1"/>
  <c r="I64" i="4" a="1"/>
  <c r="I64" i="4" s="1"/>
  <c r="H64" i="4"/>
  <c r="J63" i="4" a="1"/>
  <c r="J63" i="4" s="1"/>
  <c r="I63" i="4" a="1"/>
  <c r="I63" i="4" s="1"/>
  <c r="H63" i="4"/>
  <c r="J62" i="4" a="1"/>
  <c r="J62" i="4" s="1"/>
  <c r="I62" i="4" a="1"/>
  <c r="I62" i="4" s="1"/>
  <c r="H62" i="4"/>
  <c r="J61" i="4" a="1"/>
  <c r="J61" i="4" s="1"/>
  <c r="I61" i="4" a="1"/>
  <c r="I61" i="4" s="1"/>
  <c r="H61" i="4"/>
  <c r="J60" i="4" a="1"/>
  <c r="J60" i="4" s="1"/>
  <c r="I60" i="4" a="1"/>
  <c r="I60" i="4" s="1"/>
  <c r="H60" i="4"/>
  <c r="J59" i="4" a="1"/>
  <c r="J59" i="4" s="1"/>
  <c r="I59" i="4" a="1"/>
  <c r="I59" i="4" s="1"/>
  <c r="H59" i="4"/>
  <c r="J58" i="4" a="1"/>
  <c r="J58" i="4" s="1"/>
  <c r="I58" i="4" a="1"/>
  <c r="I58" i="4" s="1"/>
  <c r="H58" i="4"/>
  <c r="J57" i="4" a="1"/>
  <c r="J57" i="4" s="1"/>
  <c r="I57" i="4" a="1"/>
  <c r="I57" i="4" s="1"/>
  <c r="H57" i="4"/>
  <c r="J56" i="4" a="1"/>
  <c r="J56" i="4" s="1"/>
  <c r="I56" i="4" a="1"/>
  <c r="I56" i="4" s="1"/>
  <c r="H56" i="4"/>
  <c r="J55" i="4" a="1"/>
  <c r="J55" i="4" s="1"/>
  <c r="I55" i="4" a="1"/>
  <c r="I55" i="4" s="1"/>
  <c r="H55" i="4"/>
  <c r="J54" i="4" a="1"/>
  <c r="J54" i="4" s="1"/>
  <c r="I54" i="4" a="1"/>
  <c r="I54" i="4" s="1"/>
  <c r="H54" i="4"/>
  <c r="J53" i="4" a="1"/>
  <c r="J53" i="4" s="1"/>
  <c r="I53" i="4" a="1"/>
  <c r="I53" i="4" s="1"/>
  <c r="H53" i="4"/>
  <c r="J52" i="4" a="1"/>
  <c r="J52" i="4" s="1"/>
  <c r="I52" i="4" a="1"/>
  <c r="I52" i="4" s="1"/>
  <c r="H52" i="4"/>
  <c r="J51" i="4" a="1"/>
  <c r="J51" i="4" s="1"/>
  <c r="I51" i="4" a="1"/>
  <c r="I51" i="4" s="1"/>
  <c r="H51" i="4"/>
  <c r="J50" i="4" a="1"/>
  <c r="J50" i="4" s="1"/>
  <c r="I50" i="4" a="1"/>
  <c r="I50" i="4" s="1"/>
  <c r="H50" i="4"/>
  <c r="J49" i="4" a="1"/>
  <c r="J49" i="4" s="1"/>
  <c r="I49" i="4" a="1"/>
  <c r="I49" i="4" s="1"/>
  <c r="H49" i="4"/>
  <c r="J48" i="4" a="1"/>
  <c r="J48" i="4" s="1"/>
  <c r="I48" i="4" a="1"/>
  <c r="I48" i="4" s="1"/>
  <c r="H48" i="4"/>
  <c r="J47" i="4" a="1"/>
  <c r="J47" i="4" s="1"/>
  <c r="I47" i="4" a="1"/>
  <c r="I47" i="4" s="1"/>
  <c r="H47" i="4"/>
  <c r="J46" i="4" a="1"/>
  <c r="J46" i="4" s="1"/>
  <c r="I46" i="4" a="1"/>
  <c r="I46" i="4" s="1"/>
  <c r="H46" i="4"/>
  <c r="J45" i="4" a="1"/>
  <c r="J45" i="4" s="1"/>
  <c r="I45" i="4" a="1"/>
  <c r="I45" i="4" s="1"/>
  <c r="H45" i="4"/>
  <c r="J44" i="4" a="1"/>
  <c r="J44" i="4" s="1"/>
  <c r="I44" i="4" a="1"/>
  <c r="I44" i="4" s="1"/>
  <c r="H44" i="4"/>
  <c r="J43" i="4" a="1"/>
  <c r="J43" i="4" s="1"/>
  <c r="I43" i="4" a="1"/>
  <c r="I43" i="4" s="1"/>
  <c r="H43" i="4"/>
  <c r="J42" i="4" a="1"/>
  <c r="J42" i="4" s="1"/>
  <c r="I42" i="4" a="1"/>
  <c r="I42" i="4" s="1"/>
  <c r="H42" i="4"/>
  <c r="J41" i="4" a="1"/>
  <c r="J41" i="4" s="1"/>
  <c r="I41" i="4" a="1"/>
  <c r="I41" i="4" s="1"/>
  <c r="H41" i="4"/>
  <c r="J40" i="4" a="1"/>
  <c r="J40" i="4" s="1"/>
  <c r="I40" i="4" a="1"/>
  <c r="I40" i="4" s="1"/>
  <c r="H40" i="4"/>
  <c r="J39" i="4" a="1"/>
  <c r="J39" i="4" s="1"/>
  <c r="I39" i="4" a="1"/>
  <c r="I39" i="4" s="1"/>
  <c r="H39" i="4"/>
  <c r="J38" i="4" a="1"/>
  <c r="J38" i="4" s="1"/>
  <c r="I38" i="4" a="1"/>
  <c r="I38" i="4" s="1"/>
  <c r="H38" i="4"/>
  <c r="J37" i="4" a="1"/>
  <c r="J37" i="4" s="1"/>
  <c r="I37" i="4" a="1"/>
  <c r="I37" i="4" s="1"/>
  <c r="H37" i="4"/>
  <c r="J36" i="4" a="1"/>
  <c r="J36" i="4" s="1"/>
  <c r="I36" i="4" a="1"/>
  <c r="I36" i="4" s="1"/>
  <c r="H36" i="4"/>
  <c r="J35" i="4" a="1"/>
  <c r="J35" i="4" s="1"/>
  <c r="I35" i="4" a="1"/>
  <c r="I35" i="4" s="1"/>
  <c r="H35" i="4"/>
  <c r="J34" i="4" a="1"/>
  <c r="J34" i="4" s="1"/>
  <c r="I34" i="4" a="1"/>
  <c r="I34" i="4" s="1"/>
  <c r="H34" i="4"/>
  <c r="J33" i="4" a="1"/>
  <c r="J33" i="4" s="1"/>
  <c r="I33" i="4" a="1"/>
  <c r="I33" i="4" s="1"/>
  <c r="H33" i="4"/>
  <c r="J32" i="4" a="1"/>
  <c r="J32" i="4" s="1"/>
  <c r="I32" i="4" a="1"/>
  <c r="I32" i="4" s="1"/>
  <c r="H32" i="4"/>
  <c r="J31" i="4" a="1"/>
  <c r="J31" i="4" s="1"/>
  <c r="I31" i="4" a="1"/>
  <c r="I31" i="4" s="1"/>
  <c r="H31" i="4"/>
  <c r="J30" i="4" a="1"/>
  <c r="J30" i="4" s="1"/>
  <c r="I30" i="4" a="1"/>
  <c r="I30" i="4" s="1"/>
  <c r="H30" i="4"/>
  <c r="J29" i="4" a="1"/>
  <c r="J29" i="4" s="1"/>
  <c r="I29" i="4" a="1"/>
  <c r="I29" i="4" s="1"/>
  <c r="H29" i="4"/>
  <c r="J28" i="4" a="1"/>
  <c r="J28" i="4" s="1"/>
  <c r="I28" i="4" a="1"/>
  <c r="I28" i="4" s="1"/>
  <c r="H28" i="4"/>
  <c r="J27" i="4" a="1"/>
  <c r="J27" i="4" s="1"/>
  <c r="I27" i="4" a="1"/>
  <c r="I27" i="4" s="1"/>
  <c r="H27" i="4"/>
  <c r="J26" i="4" a="1"/>
  <c r="J26" i="4" s="1"/>
  <c r="I26" i="4" a="1"/>
  <c r="I26" i="4" s="1"/>
  <c r="H26" i="4"/>
  <c r="J25" i="4" a="1"/>
  <c r="J25" i="4" s="1"/>
  <c r="I25" i="4" a="1"/>
  <c r="I25" i="4" s="1"/>
  <c r="H25" i="4"/>
  <c r="J24" i="4" a="1"/>
  <c r="J24" i="4" s="1"/>
  <c r="I24" i="4" a="1"/>
  <c r="I24" i="4" s="1"/>
  <c r="H24" i="4"/>
  <c r="J23" i="4" a="1"/>
  <c r="J23" i="4" s="1"/>
  <c r="I23" i="4" a="1"/>
  <c r="I23" i="4" s="1"/>
  <c r="H23" i="4"/>
  <c r="J22" i="4" a="1"/>
  <c r="J22" i="4" s="1"/>
  <c r="I22" i="4" a="1"/>
  <c r="I22" i="4" s="1"/>
  <c r="H22" i="4"/>
  <c r="J21" i="4" a="1"/>
  <c r="J21" i="4" s="1"/>
  <c r="I21" i="4" a="1"/>
  <c r="I21" i="4" s="1"/>
  <c r="H21" i="4"/>
  <c r="J20" i="4" a="1"/>
  <c r="J20" i="4" s="1"/>
  <c r="I20" i="4" a="1"/>
  <c r="I20" i="4" s="1"/>
  <c r="H20" i="4"/>
  <c r="J19" i="4" a="1"/>
  <c r="J19" i="4" s="1"/>
  <c r="I19" i="4" a="1"/>
  <c r="I19" i="4" s="1"/>
  <c r="H19" i="4"/>
  <c r="J18" i="4" a="1"/>
  <c r="J18" i="4" s="1"/>
  <c r="I18" i="4" a="1"/>
  <c r="I18" i="4" s="1"/>
  <c r="H18" i="4"/>
  <c r="J17" i="4" a="1"/>
  <c r="J17" i="4" s="1"/>
  <c r="I17" i="4" a="1"/>
  <c r="I17" i="4" s="1"/>
  <c r="H17" i="4"/>
  <c r="J16" i="4" a="1"/>
  <c r="J16" i="4" s="1"/>
  <c r="I16" i="4" a="1"/>
  <c r="I16" i="4" s="1"/>
  <c r="H16" i="4"/>
  <c r="J15" i="4" a="1"/>
  <c r="J15" i="4" s="1"/>
  <c r="I15" i="4" a="1"/>
  <c r="I15" i="4" s="1"/>
  <c r="H15" i="4"/>
  <c r="J14" i="4" a="1"/>
  <c r="J14" i="4" s="1"/>
  <c r="I14" i="4" a="1"/>
  <c r="I14" i="4" s="1"/>
  <c r="H14" i="4"/>
  <c r="J13" i="4" a="1"/>
  <c r="J13" i="4" s="1"/>
  <c r="I13" i="4" a="1"/>
  <c r="I13" i="4" s="1"/>
  <c r="H13" i="4"/>
  <c r="J12" i="4" a="1"/>
  <c r="J12" i="4" s="1"/>
  <c r="I12" i="4" a="1"/>
  <c r="I12" i="4" s="1"/>
  <c r="H12" i="4"/>
  <c r="J11" i="4" a="1"/>
  <c r="J11" i="4" s="1"/>
  <c r="I11" i="4" a="1"/>
  <c r="I11" i="4" s="1"/>
  <c r="H11" i="4"/>
  <c r="J10" i="4" a="1"/>
  <c r="J10" i="4" s="1"/>
  <c r="I10" i="4" a="1"/>
  <c r="I10" i="4" s="1"/>
  <c r="H10" i="4"/>
  <c r="J9" i="4" a="1"/>
  <c r="J9" i="4" s="1"/>
  <c r="I9" i="4" a="1"/>
  <c r="I9" i="4" s="1"/>
  <c r="H9" i="4"/>
  <c r="J8" i="4" a="1"/>
  <c r="J8" i="4" s="1"/>
  <c r="I8" i="4" a="1"/>
  <c r="I8" i="4" s="1"/>
  <c r="H8" i="4"/>
  <c r="D8" i="4"/>
  <c r="J7" i="4" a="1"/>
  <c r="J7" i="4" s="1"/>
  <c r="I7" i="4" a="1"/>
  <c r="I7" i="4" s="1"/>
  <c r="H7" i="4"/>
  <c r="J6" i="4" a="1"/>
  <c r="J6" i="4" s="1"/>
  <c r="I6" i="4" a="1"/>
  <c r="I6" i="4" s="1"/>
  <c r="H6" i="4"/>
  <c r="J5" i="4" a="1"/>
  <c r="J5" i="4" s="1"/>
  <c r="I5" i="4" a="1"/>
  <c r="I5" i="4" s="1"/>
  <c r="H5" i="4"/>
  <c r="D5" i="4"/>
  <c r="J4" i="4" a="1"/>
  <c r="J4" i="4" s="1"/>
  <c r="I4" i="4" a="1"/>
  <c r="I4" i="4" s="1"/>
  <c r="H4" i="4"/>
  <c r="J3" i="4" a="1"/>
  <c r="J3" i="4" s="1"/>
  <c r="I3" i="4" a="1"/>
  <c r="I3" i="4" s="1"/>
  <c r="H3" i="4"/>
  <c r="D3" i="4"/>
  <c r="J2" i="4" a="1"/>
  <c r="J2" i="4" s="1"/>
  <c r="I2" i="4" a="1"/>
  <c r="I2" i="4" s="1"/>
  <c r="H2" i="4"/>
  <c r="D2" i="4"/>
  <c r="H2" i="3"/>
  <c r="J366" i="3" a="1"/>
  <c r="J366" i="3" s="1"/>
  <c r="I366" i="3" a="1"/>
  <c r="I366" i="3" s="1"/>
  <c r="H366" i="3"/>
  <c r="J365" i="3" a="1"/>
  <c r="J365" i="3" s="1"/>
  <c r="I365" i="3" a="1"/>
  <c r="I365" i="3" s="1"/>
  <c r="H365" i="3"/>
  <c r="J364" i="3" a="1"/>
  <c r="J364" i="3" s="1"/>
  <c r="I364" i="3" a="1"/>
  <c r="I364" i="3" s="1"/>
  <c r="H364" i="3"/>
  <c r="J363" i="3" a="1"/>
  <c r="J363" i="3" s="1"/>
  <c r="I363" i="3" a="1"/>
  <c r="I363" i="3" s="1"/>
  <c r="H363" i="3"/>
  <c r="J362" i="3" a="1"/>
  <c r="J362" i="3" s="1"/>
  <c r="I362" i="3" a="1"/>
  <c r="I362" i="3" s="1"/>
  <c r="H362" i="3"/>
  <c r="J361" i="3" a="1"/>
  <c r="J361" i="3" s="1"/>
  <c r="I361" i="3" a="1"/>
  <c r="I361" i="3" s="1"/>
  <c r="H361" i="3"/>
  <c r="J360" i="3" a="1"/>
  <c r="J360" i="3" s="1"/>
  <c r="I360" i="3" a="1"/>
  <c r="I360" i="3" s="1"/>
  <c r="H360" i="3"/>
  <c r="J359" i="3" a="1"/>
  <c r="J359" i="3" s="1"/>
  <c r="I359" i="3" a="1"/>
  <c r="I359" i="3" s="1"/>
  <c r="H359" i="3"/>
  <c r="J358" i="3" a="1"/>
  <c r="J358" i="3" s="1"/>
  <c r="I358" i="3" a="1"/>
  <c r="I358" i="3" s="1"/>
  <c r="H358" i="3"/>
  <c r="J357" i="3" a="1"/>
  <c r="J357" i="3" s="1"/>
  <c r="I357" i="3" a="1"/>
  <c r="I357" i="3" s="1"/>
  <c r="H357" i="3"/>
  <c r="J356" i="3" a="1"/>
  <c r="J356" i="3" s="1"/>
  <c r="I356" i="3" a="1"/>
  <c r="I356" i="3" s="1"/>
  <c r="H356" i="3"/>
  <c r="J355" i="3" a="1"/>
  <c r="J355" i="3" s="1"/>
  <c r="I355" i="3" a="1"/>
  <c r="I355" i="3" s="1"/>
  <c r="H355" i="3"/>
  <c r="J354" i="3" a="1"/>
  <c r="J354" i="3" s="1"/>
  <c r="I354" i="3" a="1"/>
  <c r="I354" i="3" s="1"/>
  <c r="H354" i="3"/>
  <c r="J353" i="3" a="1"/>
  <c r="J353" i="3" s="1"/>
  <c r="I353" i="3" a="1"/>
  <c r="I353" i="3" s="1"/>
  <c r="H353" i="3"/>
  <c r="J352" i="3" a="1"/>
  <c r="J352" i="3" s="1"/>
  <c r="I352" i="3" a="1"/>
  <c r="I352" i="3" s="1"/>
  <c r="H352" i="3"/>
  <c r="J351" i="3" a="1"/>
  <c r="J351" i="3" s="1"/>
  <c r="I351" i="3" a="1"/>
  <c r="I351" i="3" s="1"/>
  <c r="H351" i="3"/>
  <c r="J350" i="3" a="1"/>
  <c r="J350" i="3" s="1"/>
  <c r="I350" i="3" a="1"/>
  <c r="I350" i="3" s="1"/>
  <c r="H350" i="3"/>
  <c r="J349" i="3" a="1"/>
  <c r="J349" i="3" s="1"/>
  <c r="I349" i="3" a="1"/>
  <c r="I349" i="3" s="1"/>
  <c r="H349" i="3"/>
  <c r="J348" i="3" a="1"/>
  <c r="J348" i="3" s="1"/>
  <c r="I348" i="3" a="1"/>
  <c r="I348" i="3" s="1"/>
  <c r="H348" i="3"/>
  <c r="J347" i="3" a="1"/>
  <c r="J347" i="3" s="1"/>
  <c r="I347" i="3" a="1"/>
  <c r="I347" i="3" s="1"/>
  <c r="H347" i="3"/>
  <c r="J346" i="3" a="1"/>
  <c r="J346" i="3" s="1"/>
  <c r="I346" i="3" a="1"/>
  <c r="I346" i="3" s="1"/>
  <c r="H346" i="3"/>
  <c r="J345" i="3" a="1"/>
  <c r="J345" i="3" s="1"/>
  <c r="I345" i="3" a="1"/>
  <c r="I345" i="3" s="1"/>
  <c r="H345" i="3"/>
  <c r="J344" i="3" a="1"/>
  <c r="J344" i="3" s="1"/>
  <c r="I344" i="3" a="1"/>
  <c r="I344" i="3" s="1"/>
  <c r="H344" i="3"/>
  <c r="J343" i="3" a="1"/>
  <c r="J343" i="3" s="1"/>
  <c r="I343" i="3" a="1"/>
  <c r="I343" i="3" s="1"/>
  <c r="H343" i="3"/>
  <c r="J342" i="3" a="1"/>
  <c r="J342" i="3" s="1"/>
  <c r="I342" i="3" a="1"/>
  <c r="I342" i="3" s="1"/>
  <c r="H342" i="3"/>
  <c r="J341" i="3" a="1"/>
  <c r="J341" i="3" s="1"/>
  <c r="I341" i="3" a="1"/>
  <c r="I341" i="3" s="1"/>
  <c r="H341" i="3"/>
  <c r="J340" i="3" a="1"/>
  <c r="J340" i="3" s="1"/>
  <c r="I340" i="3" a="1"/>
  <c r="I340" i="3" s="1"/>
  <c r="H340" i="3"/>
  <c r="J339" i="3" a="1"/>
  <c r="J339" i="3" s="1"/>
  <c r="I339" i="3" a="1"/>
  <c r="I339" i="3" s="1"/>
  <c r="H339" i="3"/>
  <c r="J338" i="3" a="1"/>
  <c r="J338" i="3" s="1"/>
  <c r="I338" i="3" a="1"/>
  <c r="I338" i="3" s="1"/>
  <c r="H338" i="3"/>
  <c r="J337" i="3" a="1"/>
  <c r="J337" i="3" s="1"/>
  <c r="I337" i="3" a="1"/>
  <c r="I337" i="3" s="1"/>
  <c r="H337" i="3"/>
  <c r="J336" i="3" a="1"/>
  <c r="J336" i="3" s="1"/>
  <c r="I336" i="3" a="1"/>
  <c r="I336" i="3" s="1"/>
  <c r="H336" i="3"/>
  <c r="J335" i="3" a="1"/>
  <c r="J335" i="3" s="1"/>
  <c r="I335" i="3" a="1"/>
  <c r="I335" i="3" s="1"/>
  <c r="H335" i="3"/>
  <c r="J334" i="3" a="1"/>
  <c r="J334" i="3" s="1"/>
  <c r="I334" i="3" a="1"/>
  <c r="I334" i="3" s="1"/>
  <c r="H334" i="3"/>
  <c r="J333" i="3" a="1"/>
  <c r="J333" i="3" s="1"/>
  <c r="I333" i="3" a="1"/>
  <c r="I333" i="3" s="1"/>
  <c r="H333" i="3"/>
  <c r="J332" i="3" a="1"/>
  <c r="J332" i="3" s="1"/>
  <c r="I332" i="3" a="1"/>
  <c r="I332" i="3" s="1"/>
  <c r="H332" i="3"/>
  <c r="J331" i="3" a="1"/>
  <c r="J331" i="3" s="1"/>
  <c r="I331" i="3" a="1"/>
  <c r="I331" i="3" s="1"/>
  <c r="H331" i="3"/>
  <c r="J330" i="3" a="1"/>
  <c r="J330" i="3" s="1"/>
  <c r="I330" i="3" a="1"/>
  <c r="I330" i="3" s="1"/>
  <c r="H330" i="3"/>
  <c r="J329" i="3" a="1"/>
  <c r="J329" i="3" s="1"/>
  <c r="I329" i="3" a="1"/>
  <c r="I329" i="3" s="1"/>
  <c r="H329" i="3"/>
  <c r="J328" i="3" a="1"/>
  <c r="J328" i="3" s="1"/>
  <c r="I328" i="3" a="1"/>
  <c r="I328" i="3" s="1"/>
  <c r="H328" i="3"/>
  <c r="J327" i="3" a="1"/>
  <c r="J327" i="3" s="1"/>
  <c r="I327" i="3" a="1"/>
  <c r="I327" i="3" s="1"/>
  <c r="H327" i="3"/>
  <c r="J326" i="3" a="1"/>
  <c r="J326" i="3" s="1"/>
  <c r="I326" i="3" a="1"/>
  <c r="I326" i="3" s="1"/>
  <c r="H326" i="3"/>
  <c r="J325" i="3" a="1"/>
  <c r="J325" i="3" s="1"/>
  <c r="I325" i="3" a="1"/>
  <c r="I325" i="3" s="1"/>
  <c r="H325" i="3"/>
  <c r="J324" i="3" a="1"/>
  <c r="J324" i="3" s="1"/>
  <c r="I324" i="3" a="1"/>
  <c r="I324" i="3" s="1"/>
  <c r="H324" i="3"/>
  <c r="J323" i="3" a="1"/>
  <c r="J323" i="3" s="1"/>
  <c r="I323" i="3" a="1"/>
  <c r="I323" i="3" s="1"/>
  <c r="H323" i="3"/>
  <c r="J322" i="3" a="1"/>
  <c r="J322" i="3" s="1"/>
  <c r="I322" i="3" a="1"/>
  <c r="I322" i="3" s="1"/>
  <c r="H322" i="3"/>
  <c r="J321" i="3" a="1"/>
  <c r="J321" i="3" s="1"/>
  <c r="I321" i="3" a="1"/>
  <c r="I321" i="3" s="1"/>
  <c r="H321" i="3"/>
  <c r="J320" i="3" a="1"/>
  <c r="J320" i="3" s="1"/>
  <c r="I320" i="3" a="1"/>
  <c r="I320" i="3" s="1"/>
  <c r="H320" i="3"/>
  <c r="J319" i="3" a="1"/>
  <c r="J319" i="3" s="1"/>
  <c r="I319" i="3" a="1"/>
  <c r="I319" i="3" s="1"/>
  <c r="H319" i="3"/>
  <c r="J318" i="3" a="1"/>
  <c r="J318" i="3" s="1"/>
  <c r="I318" i="3" a="1"/>
  <c r="I318" i="3" s="1"/>
  <c r="H318" i="3"/>
  <c r="J317" i="3" a="1"/>
  <c r="J317" i="3" s="1"/>
  <c r="I317" i="3" a="1"/>
  <c r="I317" i="3" s="1"/>
  <c r="H317" i="3"/>
  <c r="J316" i="3" a="1"/>
  <c r="J316" i="3"/>
  <c r="I316" i="3" a="1"/>
  <c r="I316" i="3" s="1"/>
  <c r="H316" i="3"/>
  <c r="J315" i="3" a="1"/>
  <c r="J315" i="3" s="1"/>
  <c r="I315" i="3" a="1"/>
  <c r="I315" i="3" s="1"/>
  <c r="H315" i="3"/>
  <c r="J314" i="3" a="1"/>
  <c r="J314" i="3" s="1"/>
  <c r="I314" i="3" a="1"/>
  <c r="I314" i="3" s="1"/>
  <c r="H314" i="3"/>
  <c r="J313" i="3" a="1"/>
  <c r="J313" i="3" s="1"/>
  <c r="I313" i="3" a="1"/>
  <c r="I313" i="3" s="1"/>
  <c r="H313" i="3"/>
  <c r="J312" i="3" a="1"/>
  <c r="J312" i="3" s="1"/>
  <c r="I312" i="3" a="1"/>
  <c r="I312" i="3" s="1"/>
  <c r="H312" i="3"/>
  <c r="J311" i="3" a="1"/>
  <c r="J311" i="3" s="1"/>
  <c r="I311" i="3" a="1"/>
  <c r="I311" i="3" s="1"/>
  <c r="H311" i="3"/>
  <c r="J310" i="3" a="1"/>
  <c r="J310" i="3" s="1"/>
  <c r="I310" i="3" a="1"/>
  <c r="I310" i="3" s="1"/>
  <c r="H310" i="3"/>
  <c r="J309" i="3" a="1"/>
  <c r="J309" i="3" s="1"/>
  <c r="I309" i="3" a="1"/>
  <c r="I309" i="3" s="1"/>
  <c r="H309" i="3"/>
  <c r="J308" i="3" a="1"/>
  <c r="J308" i="3" s="1"/>
  <c r="I308" i="3" a="1"/>
  <c r="I308" i="3" s="1"/>
  <c r="H308" i="3"/>
  <c r="J307" i="3" a="1"/>
  <c r="J307" i="3" s="1"/>
  <c r="I307" i="3" a="1"/>
  <c r="I307" i="3" s="1"/>
  <c r="H307" i="3"/>
  <c r="J306" i="3" a="1"/>
  <c r="J306" i="3" s="1"/>
  <c r="I306" i="3" a="1"/>
  <c r="I306" i="3" s="1"/>
  <c r="H306" i="3"/>
  <c r="J305" i="3" a="1"/>
  <c r="J305" i="3" s="1"/>
  <c r="I305" i="3" a="1"/>
  <c r="I305" i="3" s="1"/>
  <c r="H305" i="3"/>
  <c r="J304" i="3" a="1"/>
  <c r="J304" i="3" s="1"/>
  <c r="I304" i="3" a="1"/>
  <c r="I304" i="3" s="1"/>
  <c r="H304" i="3"/>
  <c r="J303" i="3" a="1"/>
  <c r="J303" i="3" s="1"/>
  <c r="I303" i="3" a="1"/>
  <c r="I303" i="3" s="1"/>
  <c r="H303" i="3"/>
  <c r="J302" i="3" a="1"/>
  <c r="J302" i="3" s="1"/>
  <c r="I302" i="3" a="1"/>
  <c r="I302" i="3" s="1"/>
  <c r="H302" i="3"/>
  <c r="J301" i="3" a="1"/>
  <c r="J301" i="3" s="1"/>
  <c r="I301" i="3" a="1"/>
  <c r="I301" i="3" s="1"/>
  <c r="H301" i="3"/>
  <c r="J300" i="3" a="1"/>
  <c r="J300" i="3" s="1"/>
  <c r="I300" i="3" a="1"/>
  <c r="I300" i="3" s="1"/>
  <c r="H300" i="3"/>
  <c r="J299" i="3" a="1"/>
  <c r="J299" i="3" s="1"/>
  <c r="I299" i="3" a="1"/>
  <c r="I299" i="3" s="1"/>
  <c r="H299" i="3"/>
  <c r="J298" i="3" a="1"/>
  <c r="J298" i="3" s="1"/>
  <c r="I298" i="3" a="1"/>
  <c r="I298" i="3" s="1"/>
  <c r="H298" i="3"/>
  <c r="J297" i="3" a="1"/>
  <c r="J297" i="3" s="1"/>
  <c r="I297" i="3" a="1"/>
  <c r="I297" i="3" s="1"/>
  <c r="H297" i="3"/>
  <c r="J296" i="3" a="1"/>
  <c r="J296" i="3" s="1"/>
  <c r="I296" i="3" a="1"/>
  <c r="I296" i="3" s="1"/>
  <c r="H296" i="3"/>
  <c r="J295" i="3" a="1"/>
  <c r="J295" i="3" s="1"/>
  <c r="I295" i="3" a="1"/>
  <c r="I295" i="3" s="1"/>
  <c r="H295" i="3"/>
  <c r="J294" i="3" a="1"/>
  <c r="J294" i="3" s="1"/>
  <c r="I294" i="3" a="1"/>
  <c r="I294" i="3" s="1"/>
  <c r="H294" i="3"/>
  <c r="J293" i="3" a="1"/>
  <c r="J293" i="3" s="1"/>
  <c r="I293" i="3" a="1"/>
  <c r="I293" i="3" s="1"/>
  <c r="H293" i="3"/>
  <c r="J292" i="3" a="1"/>
  <c r="J292" i="3" s="1"/>
  <c r="I292" i="3" a="1"/>
  <c r="I292" i="3" s="1"/>
  <c r="H292" i="3"/>
  <c r="J291" i="3" a="1"/>
  <c r="J291" i="3" s="1"/>
  <c r="I291" i="3" a="1"/>
  <c r="I291" i="3" s="1"/>
  <c r="H291" i="3"/>
  <c r="J290" i="3" a="1"/>
  <c r="J290" i="3" s="1"/>
  <c r="I290" i="3" a="1"/>
  <c r="I290" i="3" s="1"/>
  <c r="H290" i="3"/>
  <c r="J289" i="3" a="1"/>
  <c r="J289" i="3" s="1"/>
  <c r="I289" i="3" a="1"/>
  <c r="I289" i="3" s="1"/>
  <c r="H289" i="3"/>
  <c r="J288" i="3" a="1"/>
  <c r="J288" i="3" s="1"/>
  <c r="I288" i="3" a="1"/>
  <c r="I288" i="3" s="1"/>
  <c r="H288" i="3"/>
  <c r="J287" i="3" a="1"/>
  <c r="J287" i="3" s="1"/>
  <c r="I287" i="3" a="1"/>
  <c r="I287" i="3" s="1"/>
  <c r="H287" i="3"/>
  <c r="J286" i="3" a="1"/>
  <c r="J286" i="3" s="1"/>
  <c r="I286" i="3" a="1"/>
  <c r="I286" i="3" s="1"/>
  <c r="H286" i="3"/>
  <c r="J285" i="3" a="1"/>
  <c r="J285" i="3" s="1"/>
  <c r="I285" i="3" a="1"/>
  <c r="I285" i="3" s="1"/>
  <c r="H285" i="3"/>
  <c r="J284" i="3" a="1"/>
  <c r="J284" i="3" s="1"/>
  <c r="I284" i="3" a="1"/>
  <c r="I284" i="3" s="1"/>
  <c r="H284" i="3"/>
  <c r="J283" i="3" a="1"/>
  <c r="J283" i="3" s="1"/>
  <c r="I283" i="3" a="1"/>
  <c r="I283" i="3" s="1"/>
  <c r="H283" i="3"/>
  <c r="J282" i="3" a="1"/>
  <c r="J282" i="3" s="1"/>
  <c r="I282" i="3" a="1"/>
  <c r="I282" i="3" s="1"/>
  <c r="H282" i="3"/>
  <c r="J281" i="3" a="1"/>
  <c r="J281" i="3" s="1"/>
  <c r="I281" i="3" a="1"/>
  <c r="I281" i="3" s="1"/>
  <c r="H281" i="3"/>
  <c r="J280" i="3" a="1"/>
  <c r="J280" i="3" s="1"/>
  <c r="I280" i="3" a="1"/>
  <c r="I280" i="3" s="1"/>
  <c r="H280" i="3"/>
  <c r="J279" i="3" a="1"/>
  <c r="J279" i="3" s="1"/>
  <c r="I279" i="3" a="1"/>
  <c r="I279" i="3" s="1"/>
  <c r="H279" i="3"/>
  <c r="J278" i="3" a="1"/>
  <c r="J278" i="3" s="1"/>
  <c r="I278" i="3" a="1"/>
  <c r="I278" i="3" s="1"/>
  <c r="H278" i="3"/>
  <c r="J277" i="3" a="1"/>
  <c r="J277" i="3" s="1"/>
  <c r="I277" i="3" a="1"/>
  <c r="I277" i="3" s="1"/>
  <c r="H277" i="3"/>
  <c r="J276" i="3" a="1"/>
  <c r="J276" i="3" s="1"/>
  <c r="I276" i="3" a="1"/>
  <c r="I276" i="3" s="1"/>
  <c r="H276" i="3"/>
  <c r="J275" i="3" a="1"/>
  <c r="J275" i="3" s="1"/>
  <c r="I275" i="3" a="1"/>
  <c r="I275" i="3" s="1"/>
  <c r="H275" i="3"/>
  <c r="J274" i="3" a="1"/>
  <c r="J274" i="3" s="1"/>
  <c r="I274" i="3" a="1"/>
  <c r="I274" i="3" s="1"/>
  <c r="H274" i="3"/>
  <c r="J273" i="3" a="1"/>
  <c r="J273" i="3" s="1"/>
  <c r="I273" i="3" a="1"/>
  <c r="I273" i="3" s="1"/>
  <c r="H273" i="3"/>
  <c r="J272" i="3" a="1"/>
  <c r="J272" i="3" s="1"/>
  <c r="I272" i="3" a="1"/>
  <c r="I272" i="3" s="1"/>
  <c r="H272" i="3"/>
  <c r="J271" i="3" a="1"/>
  <c r="J271" i="3" s="1"/>
  <c r="I271" i="3" a="1"/>
  <c r="I271" i="3" s="1"/>
  <c r="H271" i="3"/>
  <c r="J270" i="3" a="1"/>
  <c r="J270" i="3" s="1"/>
  <c r="I270" i="3" a="1"/>
  <c r="I270" i="3" s="1"/>
  <c r="H270" i="3"/>
  <c r="J269" i="3" a="1"/>
  <c r="J269" i="3" s="1"/>
  <c r="I269" i="3" a="1"/>
  <c r="I269" i="3" s="1"/>
  <c r="H269" i="3"/>
  <c r="J268" i="3" a="1"/>
  <c r="J268" i="3" s="1"/>
  <c r="I268" i="3" a="1"/>
  <c r="I268" i="3" s="1"/>
  <c r="H268" i="3"/>
  <c r="J267" i="3" a="1"/>
  <c r="J267" i="3" s="1"/>
  <c r="I267" i="3" a="1"/>
  <c r="I267" i="3" s="1"/>
  <c r="H267" i="3"/>
  <c r="J266" i="3" a="1"/>
  <c r="J266" i="3" s="1"/>
  <c r="I266" i="3" a="1"/>
  <c r="I266" i="3" s="1"/>
  <c r="H266" i="3"/>
  <c r="J265" i="3" a="1"/>
  <c r="J265" i="3" s="1"/>
  <c r="I265" i="3" a="1"/>
  <c r="I265" i="3" s="1"/>
  <c r="H265" i="3"/>
  <c r="J264" i="3" a="1"/>
  <c r="J264" i="3" s="1"/>
  <c r="I264" i="3" a="1"/>
  <c r="I264" i="3" s="1"/>
  <c r="H264" i="3"/>
  <c r="J263" i="3" a="1"/>
  <c r="J263" i="3" s="1"/>
  <c r="I263" i="3" a="1"/>
  <c r="I263" i="3" s="1"/>
  <c r="H263" i="3"/>
  <c r="J262" i="3" a="1"/>
  <c r="J262" i="3" s="1"/>
  <c r="I262" i="3" a="1"/>
  <c r="I262" i="3" s="1"/>
  <c r="H262" i="3"/>
  <c r="J261" i="3" a="1"/>
  <c r="J261" i="3" s="1"/>
  <c r="I261" i="3" a="1"/>
  <c r="I261" i="3" s="1"/>
  <c r="H261" i="3"/>
  <c r="J260" i="3" a="1"/>
  <c r="J260" i="3" s="1"/>
  <c r="I260" i="3" a="1"/>
  <c r="I260" i="3" s="1"/>
  <c r="H260" i="3"/>
  <c r="J259" i="3" a="1"/>
  <c r="J259" i="3" s="1"/>
  <c r="I259" i="3" a="1"/>
  <c r="I259" i="3" s="1"/>
  <c r="H259" i="3"/>
  <c r="J258" i="3" a="1"/>
  <c r="J258" i="3" s="1"/>
  <c r="I258" i="3" a="1"/>
  <c r="I258" i="3" s="1"/>
  <c r="H258" i="3"/>
  <c r="J257" i="3" a="1"/>
  <c r="J257" i="3" s="1"/>
  <c r="I257" i="3" a="1"/>
  <c r="I257" i="3" s="1"/>
  <c r="H257" i="3"/>
  <c r="J256" i="3" a="1"/>
  <c r="J256" i="3" s="1"/>
  <c r="I256" i="3" a="1"/>
  <c r="I256" i="3" s="1"/>
  <c r="H256" i="3"/>
  <c r="J255" i="3" a="1"/>
  <c r="J255" i="3" s="1"/>
  <c r="I255" i="3" a="1"/>
  <c r="I255" i="3" s="1"/>
  <c r="H255" i="3"/>
  <c r="J254" i="3" a="1"/>
  <c r="J254" i="3" s="1"/>
  <c r="I254" i="3" a="1"/>
  <c r="I254" i="3" s="1"/>
  <c r="H254" i="3"/>
  <c r="J253" i="3" a="1"/>
  <c r="J253" i="3" s="1"/>
  <c r="I253" i="3" a="1"/>
  <c r="I253" i="3" s="1"/>
  <c r="H253" i="3"/>
  <c r="J252" i="3" a="1"/>
  <c r="J252" i="3" s="1"/>
  <c r="I252" i="3" a="1"/>
  <c r="I252" i="3" s="1"/>
  <c r="H252" i="3"/>
  <c r="J251" i="3" a="1"/>
  <c r="J251" i="3" s="1"/>
  <c r="I251" i="3" a="1"/>
  <c r="I251" i="3" s="1"/>
  <c r="H251" i="3"/>
  <c r="J250" i="3" a="1"/>
  <c r="J250" i="3" s="1"/>
  <c r="I250" i="3" a="1"/>
  <c r="I250" i="3" s="1"/>
  <c r="H250" i="3"/>
  <c r="J249" i="3" a="1"/>
  <c r="J249" i="3" s="1"/>
  <c r="I249" i="3" a="1"/>
  <c r="I249" i="3" s="1"/>
  <c r="H249" i="3"/>
  <c r="J248" i="3" a="1"/>
  <c r="J248" i="3" s="1"/>
  <c r="I248" i="3" a="1"/>
  <c r="I248" i="3" s="1"/>
  <c r="H248" i="3"/>
  <c r="J247" i="3" a="1"/>
  <c r="J247" i="3" s="1"/>
  <c r="I247" i="3" a="1"/>
  <c r="I247" i="3" s="1"/>
  <c r="H247" i="3"/>
  <c r="J246" i="3" a="1"/>
  <c r="J246" i="3" s="1"/>
  <c r="I246" i="3" a="1"/>
  <c r="I246" i="3" s="1"/>
  <c r="H246" i="3"/>
  <c r="J245" i="3" a="1"/>
  <c r="J245" i="3" s="1"/>
  <c r="I245" i="3" a="1"/>
  <c r="I245" i="3" s="1"/>
  <c r="H245" i="3"/>
  <c r="J244" i="3" a="1"/>
  <c r="J244" i="3" s="1"/>
  <c r="I244" i="3" a="1"/>
  <c r="I244" i="3" s="1"/>
  <c r="H244" i="3"/>
  <c r="J243" i="3" a="1"/>
  <c r="J243" i="3" s="1"/>
  <c r="I243" i="3" a="1"/>
  <c r="I243" i="3" s="1"/>
  <c r="H243" i="3"/>
  <c r="J242" i="3" a="1"/>
  <c r="J242" i="3" s="1"/>
  <c r="I242" i="3" a="1"/>
  <c r="I242" i="3" s="1"/>
  <c r="H242" i="3"/>
  <c r="J241" i="3" a="1"/>
  <c r="J241" i="3" s="1"/>
  <c r="I241" i="3" a="1"/>
  <c r="I241" i="3" s="1"/>
  <c r="H241" i="3"/>
  <c r="J240" i="3" a="1"/>
  <c r="J240" i="3" s="1"/>
  <c r="I240" i="3" a="1"/>
  <c r="I240" i="3" s="1"/>
  <c r="H240" i="3"/>
  <c r="J239" i="3" a="1"/>
  <c r="J239" i="3" s="1"/>
  <c r="I239" i="3" a="1"/>
  <c r="I239" i="3" s="1"/>
  <c r="H239" i="3"/>
  <c r="J238" i="3" a="1"/>
  <c r="J238" i="3" s="1"/>
  <c r="I238" i="3" a="1"/>
  <c r="I238" i="3" s="1"/>
  <c r="H238" i="3"/>
  <c r="J237" i="3" a="1"/>
  <c r="J237" i="3" s="1"/>
  <c r="I237" i="3" a="1"/>
  <c r="I237" i="3" s="1"/>
  <c r="H237" i="3"/>
  <c r="J236" i="3" a="1"/>
  <c r="J236" i="3" s="1"/>
  <c r="I236" i="3" a="1"/>
  <c r="I236" i="3" s="1"/>
  <c r="H236" i="3"/>
  <c r="J235" i="3" a="1"/>
  <c r="J235" i="3" s="1"/>
  <c r="I235" i="3" a="1"/>
  <c r="I235" i="3" s="1"/>
  <c r="H235" i="3"/>
  <c r="J234" i="3" a="1"/>
  <c r="J234" i="3" s="1"/>
  <c r="I234" i="3" a="1"/>
  <c r="I234" i="3" s="1"/>
  <c r="H234" i="3"/>
  <c r="J233" i="3" a="1"/>
  <c r="J233" i="3" s="1"/>
  <c r="I233" i="3" a="1"/>
  <c r="I233" i="3" s="1"/>
  <c r="H233" i="3"/>
  <c r="J232" i="3" a="1"/>
  <c r="J232" i="3" s="1"/>
  <c r="I232" i="3" a="1"/>
  <c r="I232" i="3" s="1"/>
  <c r="H232" i="3"/>
  <c r="J231" i="3" a="1"/>
  <c r="J231" i="3" s="1"/>
  <c r="I231" i="3" a="1"/>
  <c r="I231" i="3" s="1"/>
  <c r="H231" i="3"/>
  <c r="J230" i="3" a="1"/>
  <c r="J230" i="3" s="1"/>
  <c r="I230" i="3" a="1"/>
  <c r="I230" i="3" s="1"/>
  <c r="H230" i="3"/>
  <c r="J229" i="3" a="1"/>
  <c r="J229" i="3" s="1"/>
  <c r="I229" i="3" a="1"/>
  <c r="I229" i="3" s="1"/>
  <c r="H229" i="3"/>
  <c r="J228" i="3" a="1"/>
  <c r="J228" i="3" s="1"/>
  <c r="I228" i="3" a="1"/>
  <c r="I228" i="3" s="1"/>
  <c r="H228" i="3"/>
  <c r="J227" i="3" a="1"/>
  <c r="J227" i="3" s="1"/>
  <c r="I227" i="3" a="1"/>
  <c r="I227" i="3" s="1"/>
  <c r="H227" i="3"/>
  <c r="J226" i="3" a="1"/>
  <c r="J226" i="3" s="1"/>
  <c r="I226" i="3" a="1"/>
  <c r="I226" i="3" s="1"/>
  <c r="H226" i="3"/>
  <c r="J225" i="3" a="1"/>
  <c r="J225" i="3" s="1"/>
  <c r="I225" i="3" a="1"/>
  <c r="I225" i="3" s="1"/>
  <c r="H225" i="3"/>
  <c r="J224" i="3" a="1"/>
  <c r="J224" i="3" s="1"/>
  <c r="I224" i="3" a="1"/>
  <c r="I224" i="3" s="1"/>
  <c r="H224" i="3"/>
  <c r="J223" i="3" a="1"/>
  <c r="J223" i="3" s="1"/>
  <c r="I223" i="3" a="1"/>
  <c r="I223" i="3" s="1"/>
  <c r="H223" i="3"/>
  <c r="J222" i="3" a="1"/>
  <c r="J222" i="3" s="1"/>
  <c r="I222" i="3" a="1"/>
  <c r="I222" i="3" s="1"/>
  <c r="H222" i="3"/>
  <c r="J221" i="3" a="1"/>
  <c r="J221" i="3" s="1"/>
  <c r="I221" i="3" a="1"/>
  <c r="I221" i="3" s="1"/>
  <c r="H221" i="3"/>
  <c r="J220" i="3" a="1"/>
  <c r="J220" i="3" s="1"/>
  <c r="I220" i="3" a="1"/>
  <c r="I220" i="3" s="1"/>
  <c r="H220" i="3"/>
  <c r="J219" i="3" a="1"/>
  <c r="J219" i="3" s="1"/>
  <c r="I219" i="3" a="1"/>
  <c r="I219" i="3" s="1"/>
  <c r="H219" i="3"/>
  <c r="J218" i="3" a="1"/>
  <c r="J218" i="3" s="1"/>
  <c r="I218" i="3" a="1"/>
  <c r="I218" i="3" s="1"/>
  <c r="H218" i="3"/>
  <c r="J217" i="3" a="1"/>
  <c r="J217" i="3" s="1"/>
  <c r="I217" i="3" a="1"/>
  <c r="I217" i="3" s="1"/>
  <c r="H217" i="3"/>
  <c r="J216" i="3" a="1"/>
  <c r="J216" i="3" s="1"/>
  <c r="I216" i="3" a="1"/>
  <c r="I216" i="3" s="1"/>
  <c r="H216" i="3"/>
  <c r="J215" i="3" a="1"/>
  <c r="J215" i="3" s="1"/>
  <c r="I215" i="3" a="1"/>
  <c r="I215" i="3" s="1"/>
  <c r="H215" i="3"/>
  <c r="J214" i="3" a="1"/>
  <c r="J214" i="3" s="1"/>
  <c r="I214" i="3" a="1"/>
  <c r="I214" i="3" s="1"/>
  <c r="H214" i="3"/>
  <c r="J213" i="3" a="1"/>
  <c r="J213" i="3" s="1"/>
  <c r="I213" i="3" a="1"/>
  <c r="I213" i="3" s="1"/>
  <c r="H213" i="3"/>
  <c r="J212" i="3" a="1"/>
  <c r="J212" i="3" s="1"/>
  <c r="I212" i="3" a="1"/>
  <c r="I212" i="3" s="1"/>
  <c r="H212" i="3"/>
  <c r="J211" i="3" a="1"/>
  <c r="J211" i="3" s="1"/>
  <c r="I211" i="3" a="1"/>
  <c r="I211" i="3" s="1"/>
  <c r="H211" i="3"/>
  <c r="J210" i="3" a="1"/>
  <c r="J210" i="3" s="1"/>
  <c r="I210" i="3" a="1"/>
  <c r="I210" i="3" s="1"/>
  <c r="H210" i="3"/>
  <c r="J209" i="3" a="1"/>
  <c r="J209" i="3" s="1"/>
  <c r="I209" i="3" a="1"/>
  <c r="I209" i="3" s="1"/>
  <c r="H209" i="3"/>
  <c r="J208" i="3" a="1"/>
  <c r="J208" i="3" s="1"/>
  <c r="I208" i="3" a="1"/>
  <c r="I208" i="3" s="1"/>
  <c r="H208" i="3"/>
  <c r="J207" i="3" a="1"/>
  <c r="J207" i="3" s="1"/>
  <c r="I207" i="3" a="1"/>
  <c r="I207" i="3" s="1"/>
  <c r="H207" i="3"/>
  <c r="J206" i="3" a="1"/>
  <c r="J206" i="3" s="1"/>
  <c r="I206" i="3" a="1"/>
  <c r="I206" i="3" s="1"/>
  <c r="H206" i="3"/>
  <c r="J205" i="3" a="1"/>
  <c r="J205" i="3" s="1"/>
  <c r="I205" i="3" a="1"/>
  <c r="I205" i="3" s="1"/>
  <c r="H205" i="3"/>
  <c r="J204" i="3" a="1"/>
  <c r="J204" i="3" s="1"/>
  <c r="I204" i="3" a="1"/>
  <c r="I204" i="3" s="1"/>
  <c r="H204" i="3"/>
  <c r="J203" i="3" a="1"/>
  <c r="J203" i="3" s="1"/>
  <c r="I203" i="3" a="1"/>
  <c r="I203" i="3" s="1"/>
  <c r="H203" i="3"/>
  <c r="J202" i="3" a="1"/>
  <c r="J202" i="3" s="1"/>
  <c r="I202" i="3" a="1"/>
  <c r="I202" i="3" s="1"/>
  <c r="H202" i="3"/>
  <c r="J201" i="3" a="1"/>
  <c r="J201" i="3" s="1"/>
  <c r="I201" i="3" a="1"/>
  <c r="I201" i="3" s="1"/>
  <c r="H201" i="3"/>
  <c r="J200" i="3" a="1"/>
  <c r="J200" i="3" s="1"/>
  <c r="I200" i="3" a="1"/>
  <c r="I200" i="3" s="1"/>
  <c r="H200" i="3"/>
  <c r="J199" i="3" a="1"/>
  <c r="J199" i="3" s="1"/>
  <c r="I199" i="3" a="1"/>
  <c r="I199" i="3" s="1"/>
  <c r="H199" i="3"/>
  <c r="J198" i="3" a="1"/>
  <c r="J198" i="3" s="1"/>
  <c r="I198" i="3" a="1"/>
  <c r="I198" i="3" s="1"/>
  <c r="H198" i="3"/>
  <c r="J197" i="3" a="1"/>
  <c r="J197" i="3" s="1"/>
  <c r="I197" i="3" a="1"/>
  <c r="I197" i="3" s="1"/>
  <c r="H197" i="3"/>
  <c r="J196" i="3" a="1"/>
  <c r="J196" i="3" s="1"/>
  <c r="I196" i="3" a="1"/>
  <c r="I196" i="3" s="1"/>
  <c r="H196" i="3"/>
  <c r="J195" i="3" a="1"/>
  <c r="J195" i="3" s="1"/>
  <c r="I195" i="3" a="1"/>
  <c r="I195" i="3" s="1"/>
  <c r="H195" i="3"/>
  <c r="J194" i="3" a="1"/>
  <c r="J194" i="3" s="1"/>
  <c r="I194" i="3" a="1"/>
  <c r="I194" i="3" s="1"/>
  <c r="H194" i="3"/>
  <c r="J193" i="3" a="1"/>
  <c r="J193" i="3" s="1"/>
  <c r="I193" i="3" a="1"/>
  <c r="I193" i="3" s="1"/>
  <c r="H193" i="3"/>
  <c r="J192" i="3" a="1"/>
  <c r="J192" i="3" s="1"/>
  <c r="I192" i="3" a="1"/>
  <c r="I192" i="3" s="1"/>
  <c r="H192" i="3"/>
  <c r="J191" i="3" a="1"/>
  <c r="J191" i="3" s="1"/>
  <c r="I191" i="3" a="1"/>
  <c r="I191" i="3" s="1"/>
  <c r="H191" i="3"/>
  <c r="J190" i="3" a="1"/>
  <c r="J190" i="3" s="1"/>
  <c r="I190" i="3" a="1"/>
  <c r="I190" i="3" s="1"/>
  <c r="H190" i="3"/>
  <c r="J189" i="3" a="1"/>
  <c r="J189" i="3" s="1"/>
  <c r="I189" i="3" a="1"/>
  <c r="I189" i="3" s="1"/>
  <c r="H189" i="3"/>
  <c r="J188" i="3" a="1"/>
  <c r="J188" i="3" s="1"/>
  <c r="I188" i="3" a="1"/>
  <c r="I188" i="3" s="1"/>
  <c r="H188" i="3"/>
  <c r="J187" i="3" a="1"/>
  <c r="J187" i="3" s="1"/>
  <c r="I187" i="3" a="1"/>
  <c r="I187" i="3" s="1"/>
  <c r="H187" i="3"/>
  <c r="J186" i="3" a="1"/>
  <c r="J186" i="3" s="1"/>
  <c r="I186" i="3" a="1"/>
  <c r="I186" i="3" s="1"/>
  <c r="H186" i="3"/>
  <c r="J185" i="3" a="1"/>
  <c r="J185" i="3" s="1"/>
  <c r="I185" i="3" a="1"/>
  <c r="I185" i="3" s="1"/>
  <c r="H185" i="3"/>
  <c r="J184" i="3" a="1"/>
  <c r="J184" i="3" s="1"/>
  <c r="I184" i="3" a="1"/>
  <c r="I184" i="3" s="1"/>
  <c r="H184" i="3"/>
  <c r="J183" i="3" a="1"/>
  <c r="J183" i="3" s="1"/>
  <c r="I183" i="3" a="1"/>
  <c r="I183" i="3" s="1"/>
  <c r="H183" i="3"/>
  <c r="J182" i="3" a="1"/>
  <c r="J182" i="3" s="1"/>
  <c r="I182" i="3" a="1"/>
  <c r="I182" i="3" s="1"/>
  <c r="H182" i="3"/>
  <c r="J181" i="3" a="1"/>
  <c r="J181" i="3" s="1"/>
  <c r="I181" i="3" a="1"/>
  <c r="I181" i="3" s="1"/>
  <c r="H181" i="3"/>
  <c r="J180" i="3" a="1"/>
  <c r="J180" i="3" s="1"/>
  <c r="I180" i="3" a="1"/>
  <c r="I180" i="3" s="1"/>
  <c r="H180" i="3"/>
  <c r="J179" i="3" a="1"/>
  <c r="J179" i="3" s="1"/>
  <c r="I179" i="3" a="1"/>
  <c r="I179" i="3" s="1"/>
  <c r="H179" i="3"/>
  <c r="J178" i="3" a="1"/>
  <c r="J178" i="3" s="1"/>
  <c r="I178" i="3" a="1"/>
  <c r="I178" i="3" s="1"/>
  <c r="H178" i="3"/>
  <c r="J177" i="3" a="1"/>
  <c r="J177" i="3" s="1"/>
  <c r="I177" i="3" a="1"/>
  <c r="I177" i="3" s="1"/>
  <c r="H177" i="3"/>
  <c r="J176" i="3" a="1"/>
  <c r="J176" i="3" s="1"/>
  <c r="I176" i="3" a="1"/>
  <c r="I176" i="3" s="1"/>
  <c r="H176" i="3"/>
  <c r="J175" i="3" a="1"/>
  <c r="J175" i="3" s="1"/>
  <c r="I175" i="3" a="1"/>
  <c r="I175" i="3" s="1"/>
  <c r="H175" i="3"/>
  <c r="J174" i="3" a="1"/>
  <c r="J174" i="3" s="1"/>
  <c r="I174" i="3" a="1"/>
  <c r="I174" i="3" s="1"/>
  <c r="H174" i="3"/>
  <c r="J173" i="3" a="1"/>
  <c r="J173" i="3" s="1"/>
  <c r="I173" i="3" a="1"/>
  <c r="I173" i="3" s="1"/>
  <c r="H173" i="3"/>
  <c r="J172" i="3" a="1"/>
  <c r="J172" i="3" s="1"/>
  <c r="I172" i="3" a="1"/>
  <c r="I172" i="3" s="1"/>
  <c r="H172" i="3"/>
  <c r="J171" i="3" a="1"/>
  <c r="J171" i="3" s="1"/>
  <c r="I171" i="3" a="1"/>
  <c r="I171" i="3" s="1"/>
  <c r="H171" i="3"/>
  <c r="J170" i="3" a="1"/>
  <c r="J170" i="3" s="1"/>
  <c r="I170" i="3" a="1"/>
  <c r="I170" i="3" s="1"/>
  <c r="H170" i="3"/>
  <c r="J169" i="3" a="1"/>
  <c r="J169" i="3" s="1"/>
  <c r="I169" i="3" a="1"/>
  <c r="I169" i="3" s="1"/>
  <c r="H169" i="3"/>
  <c r="J168" i="3" a="1"/>
  <c r="J168" i="3" s="1"/>
  <c r="I168" i="3" a="1"/>
  <c r="I168" i="3" s="1"/>
  <c r="H168" i="3"/>
  <c r="J167" i="3" a="1"/>
  <c r="J167" i="3" s="1"/>
  <c r="I167" i="3" a="1"/>
  <c r="I167" i="3" s="1"/>
  <c r="H167" i="3"/>
  <c r="J166" i="3" a="1"/>
  <c r="J166" i="3" s="1"/>
  <c r="I166" i="3" a="1"/>
  <c r="I166" i="3" s="1"/>
  <c r="H166" i="3"/>
  <c r="J165" i="3" a="1"/>
  <c r="J165" i="3" s="1"/>
  <c r="I165" i="3" a="1"/>
  <c r="I165" i="3" s="1"/>
  <c r="H165" i="3"/>
  <c r="J164" i="3" a="1"/>
  <c r="J164" i="3" s="1"/>
  <c r="I164" i="3" a="1"/>
  <c r="I164" i="3" s="1"/>
  <c r="H164" i="3"/>
  <c r="J163" i="3" a="1"/>
  <c r="J163" i="3" s="1"/>
  <c r="I163" i="3" a="1"/>
  <c r="I163" i="3" s="1"/>
  <c r="H163" i="3"/>
  <c r="J162" i="3" a="1"/>
  <c r="J162" i="3" s="1"/>
  <c r="I162" i="3" a="1"/>
  <c r="I162" i="3" s="1"/>
  <c r="H162" i="3"/>
  <c r="J161" i="3" a="1"/>
  <c r="J161" i="3" s="1"/>
  <c r="I161" i="3" a="1"/>
  <c r="I161" i="3" s="1"/>
  <c r="H161" i="3"/>
  <c r="J160" i="3" a="1"/>
  <c r="J160" i="3" s="1"/>
  <c r="I160" i="3" a="1"/>
  <c r="I160" i="3" s="1"/>
  <c r="H160" i="3"/>
  <c r="J159" i="3" a="1"/>
  <c r="J159" i="3" s="1"/>
  <c r="I159" i="3" a="1"/>
  <c r="I159" i="3" s="1"/>
  <c r="H159" i="3"/>
  <c r="J158" i="3" a="1"/>
  <c r="J158" i="3" s="1"/>
  <c r="I158" i="3" a="1"/>
  <c r="I158" i="3" s="1"/>
  <c r="H158" i="3"/>
  <c r="J157" i="3" a="1"/>
  <c r="J157" i="3" s="1"/>
  <c r="I157" i="3" a="1"/>
  <c r="I157" i="3" s="1"/>
  <c r="H157" i="3"/>
  <c r="J156" i="3" a="1"/>
  <c r="J156" i="3" s="1"/>
  <c r="I156" i="3" a="1"/>
  <c r="I156" i="3" s="1"/>
  <c r="H156" i="3"/>
  <c r="J155" i="3" a="1"/>
  <c r="J155" i="3" s="1"/>
  <c r="I155" i="3" a="1"/>
  <c r="I155" i="3" s="1"/>
  <c r="H155" i="3"/>
  <c r="J154" i="3" a="1"/>
  <c r="J154" i="3" s="1"/>
  <c r="I154" i="3" a="1"/>
  <c r="I154" i="3" s="1"/>
  <c r="H154" i="3"/>
  <c r="J153" i="3" a="1"/>
  <c r="J153" i="3" s="1"/>
  <c r="I153" i="3" a="1"/>
  <c r="I153" i="3" s="1"/>
  <c r="H153" i="3"/>
  <c r="J152" i="3" a="1"/>
  <c r="J152" i="3" s="1"/>
  <c r="I152" i="3" a="1"/>
  <c r="I152" i="3" s="1"/>
  <c r="H152" i="3"/>
  <c r="J151" i="3" a="1"/>
  <c r="J151" i="3" s="1"/>
  <c r="I151" i="3" a="1"/>
  <c r="I151" i="3" s="1"/>
  <c r="H151" i="3"/>
  <c r="J150" i="3" a="1"/>
  <c r="J150" i="3" s="1"/>
  <c r="I150" i="3" a="1"/>
  <c r="I150" i="3" s="1"/>
  <c r="H150" i="3"/>
  <c r="J149" i="3" a="1"/>
  <c r="J149" i="3" s="1"/>
  <c r="I149" i="3" a="1"/>
  <c r="I149" i="3" s="1"/>
  <c r="H149" i="3"/>
  <c r="J148" i="3" a="1"/>
  <c r="J148" i="3" s="1"/>
  <c r="I148" i="3" a="1"/>
  <c r="I148" i="3" s="1"/>
  <c r="H148" i="3"/>
  <c r="J147" i="3" a="1"/>
  <c r="J147" i="3" s="1"/>
  <c r="I147" i="3" a="1"/>
  <c r="I147" i="3" s="1"/>
  <c r="H147" i="3"/>
  <c r="J146" i="3" a="1"/>
  <c r="J146" i="3" s="1"/>
  <c r="I146" i="3" a="1"/>
  <c r="I146" i="3" s="1"/>
  <c r="H146" i="3"/>
  <c r="J145" i="3" a="1"/>
  <c r="J145" i="3" s="1"/>
  <c r="I145" i="3" a="1"/>
  <c r="I145" i="3" s="1"/>
  <c r="H145" i="3"/>
  <c r="J144" i="3" a="1"/>
  <c r="J144" i="3" s="1"/>
  <c r="I144" i="3" a="1"/>
  <c r="I144" i="3" s="1"/>
  <c r="H144" i="3"/>
  <c r="J143" i="3" a="1"/>
  <c r="J143" i="3" s="1"/>
  <c r="I143" i="3" a="1"/>
  <c r="I143" i="3" s="1"/>
  <c r="H143" i="3"/>
  <c r="J142" i="3" a="1"/>
  <c r="J142" i="3" s="1"/>
  <c r="I142" i="3" a="1"/>
  <c r="I142" i="3" s="1"/>
  <c r="H142" i="3"/>
  <c r="J141" i="3" a="1"/>
  <c r="J141" i="3" s="1"/>
  <c r="I141" i="3" a="1"/>
  <c r="I141" i="3" s="1"/>
  <c r="H141" i="3"/>
  <c r="J140" i="3" a="1"/>
  <c r="J140" i="3" s="1"/>
  <c r="I140" i="3" a="1"/>
  <c r="I140" i="3" s="1"/>
  <c r="H140" i="3"/>
  <c r="J139" i="3" a="1"/>
  <c r="J139" i="3" s="1"/>
  <c r="I139" i="3" a="1"/>
  <c r="I139" i="3" s="1"/>
  <c r="H139" i="3"/>
  <c r="J138" i="3" a="1"/>
  <c r="J138" i="3" s="1"/>
  <c r="I138" i="3" a="1"/>
  <c r="I138" i="3" s="1"/>
  <c r="H138" i="3"/>
  <c r="J137" i="3" a="1"/>
  <c r="J137" i="3" s="1"/>
  <c r="I137" i="3" a="1"/>
  <c r="I137" i="3" s="1"/>
  <c r="H137" i="3"/>
  <c r="J136" i="3" a="1"/>
  <c r="J136" i="3" s="1"/>
  <c r="I136" i="3" a="1"/>
  <c r="I136" i="3" s="1"/>
  <c r="H136" i="3"/>
  <c r="J135" i="3" a="1"/>
  <c r="J135" i="3" s="1"/>
  <c r="I135" i="3" a="1"/>
  <c r="I135" i="3" s="1"/>
  <c r="H135" i="3"/>
  <c r="J134" i="3" a="1"/>
  <c r="J134" i="3" s="1"/>
  <c r="I134" i="3" a="1"/>
  <c r="I134" i="3" s="1"/>
  <c r="H134" i="3"/>
  <c r="J133" i="3" a="1"/>
  <c r="J133" i="3" s="1"/>
  <c r="I133" i="3" a="1"/>
  <c r="I133" i="3" s="1"/>
  <c r="H133" i="3"/>
  <c r="J132" i="3" a="1"/>
  <c r="J132" i="3" s="1"/>
  <c r="I132" i="3" a="1"/>
  <c r="I132" i="3" s="1"/>
  <c r="H132" i="3"/>
  <c r="J131" i="3" a="1"/>
  <c r="J131" i="3" s="1"/>
  <c r="I131" i="3" a="1"/>
  <c r="I131" i="3" s="1"/>
  <c r="H131" i="3"/>
  <c r="J130" i="3" a="1"/>
  <c r="J130" i="3" s="1"/>
  <c r="I130" i="3" a="1"/>
  <c r="I130" i="3" s="1"/>
  <c r="H130" i="3"/>
  <c r="J129" i="3" a="1"/>
  <c r="J129" i="3" s="1"/>
  <c r="I129" i="3" a="1"/>
  <c r="I129" i="3" s="1"/>
  <c r="H129" i="3"/>
  <c r="J128" i="3" a="1"/>
  <c r="J128" i="3" s="1"/>
  <c r="I128" i="3" a="1"/>
  <c r="I128" i="3" s="1"/>
  <c r="H128" i="3"/>
  <c r="J127" i="3" a="1"/>
  <c r="J127" i="3" s="1"/>
  <c r="I127" i="3" a="1"/>
  <c r="I127" i="3" s="1"/>
  <c r="H127" i="3"/>
  <c r="J126" i="3" a="1"/>
  <c r="J126" i="3" s="1"/>
  <c r="I126" i="3" a="1"/>
  <c r="I126" i="3" s="1"/>
  <c r="H126" i="3"/>
  <c r="J125" i="3" a="1"/>
  <c r="J125" i="3" s="1"/>
  <c r="I125" i="3" a="1"/>
  <c r="I125" i="3" s="1"/>
  <c r="H125" i="3"/>
  <c r="J124" i="3" a="1"/>
  <c r="J124" i="3" s="1"/>
  <c r="I124" i="3" a="1"/>
  <c r="I124" i="3" s="1"/>
  <c r="H124" i="3"/>
  <c r="J123" i="3" a="1"/>
  <c r="J123" i="3" s="1"/>
  <c r="I123" i="3" a="1"/>
  <c r="I123" i="3" s="1"/>
  <c r="H123" i="3"/>
  <c r="J122" i="3" a="1"/>
  <c r="J122" i="3" s="1"/>
  <c r="I122" i="3" a="1"/>
  <c r="I122" i="3" s="1"/>
  <c r="H122" i="3"/>
  <c r="J121" i="3" a="1"/>
  <c r="J121" i="3" s="1"/>
  <c r="I121" i="3" a="1"/>
  <c r="I121" i="3" s="1"/>
  <c r="H121" i="3"/>
  <c r="J120" i="3" a="1"/>
  <c r="J120" i="3" s="1"/>
  <c r="I120" i="3" a="1"/>
  <c r="I120" i="3" s="1"/>
  <c r="H120" i="3"/>
  <c r="J119" i="3" a="1"/>
  <c r="J119" i="3" s="1"/>
  <c r="I119" i="3" a="1"/>
  <c r="I119" i="3" s="1"/>
  <c r="H119" i="3"/>
  <c r="J118" i="3" a="1"/>
  <c r="J118" i="3" s="1"/>
  <c r="I118" i="3" a="1"/>
  <c r="I118" i="3" s="1"/>
  <c r="H118" i="3"/>
  <c r="J117" i="3" a="1"/>
  <c r="J117" i="3" s="1"/>
  <c r="I117" i="3" a="1"/>
  <c r="I117" i="3" s="1"/>
  <c r="H117" i="3"/>
  <c r="J116" i="3" a="1"/>
  <c r="J116" i="3" s="1"/>
  <c r="I116" i="3" a="1"/>
  <c r="I116" i="3" s="1"/>
  <c r="H116" i="3"/>
  <c r="J115" i="3" a="1"/>
  <c r="J115" i="3" s="1"/>
  <c r="I115" i="3" a="1"/>
  <c r="I115" i="3" s="1"/>
  <c r="H115" i="3"/>
  <c r="J114" i="3" a="1"/>
  <c r="J114" i="3" s="1"/>
  <c r="I114" i="3" a="1"/>
  <c r="I114" i="3" s="1"/>
  <c r="H114" i="3"/>
  <c r="J113" i="3" a="1"/>
  <c r="J113" i="3" s="1"/>
  <c r="I113" i="3" a="1"/>
  <c r="I113" i="3" s="1"/>
  <c r="H113" i="3"/>
  <c r="J112" i="3" a="1"/>
  <c r="J112" i="3" s="1"/>
  <c r="I112" i="3" a="1"/>
  <c r="I112" i="3" s="1"/>
  <c r="H112" i="3"/>
  <c r="J111" i="3" a="1"/>
  <c r="J111" i="3" s="1"/>
  <c r="I111" i="3" a="1"/>
  <c r="I111" i="3" s="1"/>
  <c r="H111" i="3"/>
  <c r="J110" i="3" a="1"/>
  <c r="J110" i="3" s="1"/>
  <c r="I110" i="3" a="1"/>
  <c r="I110" i="3" s="1"/>
  <c r="H110" i="3"/>
  <c r="J109" i="3" a="1"/>
  <c r="J109" i="3" s="1"/>
  <c r="I109" i="3" a="1"/>
  <c r="I109" i="3" s="1"/>
  <c r="H109" i="3"/>
  <c r="J108" i="3" a="1"/>
  <c r="J108" i="3" s="1"/>
  <c r="I108" i="3" a="1"/>
  <c r="I108" i="3" s="1"/>
  <c r="H108" i="3"/>
  <c r="J107" i="3" a="1"/>
  <c r="J107" i="3" s="1"/>
  <c r="I107" i="3" a="1"/>
  <c r="I107" i="3" s="1"/>
  <c r="H107" i="3"/>
  <c r="J106" i="3" a="1"/>
  <c r="J106" i="3" s="1"/>
  <c r="I106" i="3" a="1"/>
  <c r="I106" i="3" s="1"/>
  <c r="H106" i="3"/>
  <c r="J105" i="3" a="1"/>
  <c r="J105" i="3" s="1"/>
  <c r="I105" i="3" a="1"/>
  <c r="I105" i="3" s="1"/>
  <c r="H105" i="3"/>
  <c r="J104" i="3" a="1"/>
  <c r="J104" i="3" s="1"/>
  <c r="I104" i="3" a="1"/>
  <c r="I104" i="3" s="1"/>
  <c r="H104" i="3"/>
  <c r="J103" i="3" a="1"/>
  <c r="J103" i="3" s="1"/>
  <c r="I103" i="3" a="1"/>
  <c r="I103" i="3" s="1"/>
  <c r="H103" i="3"/>
  <c r="J102" i="3" a="1"/>
  <c r="J102" i="3" s="1"/>
  <c r="I102" i="3" a="1"/>
  <c r="I102" i="3" s="1"/>
  <c r="H102" i="3"/>
  <c r="J101" i="3" a="1"/>
  <c r="J101" i="3" s="1"/>
  <c r="I101" i="3" a="1"/>
  <c r="I101" i="3" s="1"/>
  <c r="H101" i="3"/>
  <c r="J100" i="3" a="1"/>
  <c r="J100" i="3" s="1"/>
  <c r="I100" i="3" a="1"/>
  <c r="I100" i="3" s="1"/>
  <c r="H100" i="3"/>
  <c r="J99" i="3" a="1"/>
  <c r="J99" i="3" s="1"/>
  <c r="I99" i="3" a="1"/>
  <c r="I99" i="3" s="1"/>
  <c r="H99" i="3"/>
  <c r="J98" i="3" a="1"/>
  <c r="J98" i="3" s="1"/>
  <c r="I98" i="3" a="1"/>
  <c r="I98" i="3" s="1"/>
  <c r="H98" i="3"/>
  <c r="J97" i="3" a="1"/>
  <c r="J97" i="3" s="1"/>
  <c r="I97" i="3" a="1"/>
  <c r="I97" i="3" s="1"/>
  <c r="H97" i="3"/>
  <c r="J96" i="3" a="1"/>
  <c r="J96" i="3" s="1"/>
  <c r="I96" i="3" a="1"/>
  <c r="I96" i="3" s="1"/>
  <c r="H96" i="3"/>
  <c r="J95" i="3" a="1"/>
  <c r="J95" i="3" s="1"/>
  <c r="I95" i="3" a="1"/>
  <c r="I95" i="3" s="1"/>
  <c r="H95" i="3"/>
  <c r="J94" i="3" a="1"/>
  <c r="J94" i="3" s="1"/>
  <c r="I94" i="3" a="1"/>
  <c r="I94" i="3" s="1"/>
  <c r="H94" i="3"/>
  <c r="J93" i="3" a="1"/>
  <c r="J93" i="3" s="1"/>
  <c r="I93" i="3" a="1"/>
  <c r="I93" i="3" s="1"/>
  <c r="H93" i="3"/>
  <c r="J92" i="3" a="1"/>
  <c r="J92" i="3" s="1"/>
  <c r="I92" i="3" a="1"/>
  <c r="I92" i="3" s="1"/>
  <c r="H92" i="3"/>
  <c r="J91" i="3" a="1"/>
  <c r="J91" i="3" s="1"/>
  <c r="I91" i="3" a="1"/>
  <c r="I91" i="3" s="1"/>
  <c r="H91" i="3"/>
  <c r="J90" i="3" a="1"/>
  <c r="J90" i="3" s="1"/>
  <c r="I90" i="3" a="1"/>
  <c r="I90" i="3" s="1"/>
  <c r="H90" i="3"/>
  <c r="J89" i="3" a="1"/>
  <c r="J89" i="3" s="1"/>
  <c r="I89" i="3" a="1"/>
  <c r="I89" i="3" s="1"/>
  <c r="H89" i="3"/>
  <c r="J88" i="3" a="1"/>
  <c r="J88" i="3" s="1"/>
  <c r="I88" i="3" a="1"/>
  <c r="I88" i="3" s="1"/>
  <c r="H88" i="3"/>
  <c r="J87" i="3" a="1"/>
  <c r="J87" i="3" s="1"/>
  <c r="I87" i="3" a="1"/>
  <c r="I87" i="3" s="1"/>
  <c r="H87" i="3"/>
  <c r="J86" i="3" a="1"/>
  <c r="J86" i="3" s="1"/>
  <c r="I86" i="3" a="1"/>
  <c r="I86" i="3" s="1"/>
  <c r="H86" i="3"/>
  <c r="J85" i="3" a="1"/>
  <c r="J85" i="3" s="1"/>
  <c r="I85" i="3" a="1"/>
  <c r="I85" i="3" s="1"/>
  <c r="H85" i="3"/>
  <c r="J84" i="3" a="1"/>
  <c r="J84" i="3" s="1"/>
  <c r="I84" i="3" a="1"/>
  <c r="I84" i="3" s="1"/>
  <c r="H84" i="3"/>
  <c r="J83" i="3" a="1"/>
  <c r="J83" i="3" s="1"/>
  <c r="I83" i="3" a="1"/>
  <c r="I83" i="3" s="1"/>
  <c r="H83" i="3"/>
  <c r="J82" i="3" a="1"/>
  <c r="J82" i="3" s="1"/>
  <c r="I82" i="3" a="1"/>
  <c r="I82" i="3" s="1"/>
  <c r="H82" i="3"/>
  <c r="J81" i="3" a="1"/>
  <c r="J81" i="3" s="1"/>
  <c r="I81" i="3" a="1"/>
  <c r="I81" i="3" s="1"/>
  <c r="H81" i="3"/>
  <c r="J80" i="3" a="1"/>
  <c r="J80" i="3" s="1"/>
  <c r="I80" i="3" a="1"/>
  <c r="I80" i="3" s="1"/>
  <c r="H80" i="3"/>
  <c r="J79" i="3" a="1"/>
  <c r="J79" i="3" s="1"/>
  <c r="I79" i="3" a="1"/>
  <c r="I79" i="3" s="1"/>
  <c r="H79" i="3"/>
  <c r="J78" i="3" a="1"/>
  <c r="J78" i="3" s="1"/>
  <c r="I78" i="3" a="1"/>
  <c r="I78" i="3" s="1"/>
  <c r="H78" i="3"/>
  <c r="J77" i="3" a="1"/>
  <c r="J77" i="3" s="1"/>
  <c r="I77" i="3" a="1"/>
  <c r="I77" i="3" s="1"/>
  <c r="H77" i="3"/>
  <c r="J76" i="3" a="1"/>
  <c r="J76" i="3" s="1"/>
  <c r="I76" i="3" a="1"/>
  <c r="I76" i="3" s="1"/>
  <c r="H76" i="3"/>
  <c r="J75" i="3" a="1"/>
  <c r="J75" i="3" s="1"/>
  <c r="I75" i="3" a="1"/>
  <c r="I75" i="3" s="1"/>
  <c r="H75" i="3"/>
  <c r="J74" i="3" a="1"/>
  <c r="J74" i="3" s="1"/>
  <c r="I74" i="3" a="1"/>
  <c r="I74" i="3" s="1"/>
  <c r="H74" i="3"/>
  <c r="J73" i="3" a="1"/>
  <c r="J73" i="3" s="1"/>
  <c r="I73" i="3" a="1"/>
  <c r="I73" i="3" s="1"/>
  <c r="H73" i="3"/>
  <c r="J72" i="3" a="1"/>
  <c r="J72" i="3" s="1"/>
  <c r="I72" i="3" a="1"/>
  <c r="I72" i="3" s="1"/>
  <c r="H72" i="3"/>
  <c r="J71" i="3" a="1"/>
  <c r="J71" i="3" s="1"/>
  <c r="I71" i="3" a="1"/>
  <c r="I71" i="3" s="1"/>
  <c r="H71" i="3"/>
  <c r="J70" i="3" a="1"/>
  <c r="J70" i="3" s="1"/>
  <c r="I70" i="3" a="1"/>
  <c r="I70" i="3" s="1"/>
  <c r="H70" i="3"/>
  <c r="J69" i="3" a="1"/>
  <c r="J69" i="3" s="1"/>
  <c r="I69" i="3" a="1"/>
  <c r="I69" i="3" s="1"/>
  <c r="H69" i="3"/>
  <c r="J68" i="3" a="1"/>
  <c r="J68" i="3" s="1"/>
  <c r="I68" i="3" a="1"/>
  <c r="I68" i="3" s="1"/>
  <c r="H68" i="3"/>
  <c r="J67" i="3" a="1"/>
  <c r="J67" i="3" s="1"/>
  <c r="I67" i="3" a="1"/>
  <c r="I67" i="3" s="1"/>
  <c r="H67" i="3"/>
  <c r="J66" i="3" a="1"/>
  <c r="J66" i="3" s="1"/>
  <c r="I66" i="3" a="1"/>
  <c r="I66" i="3" s="1"/>
  <c r="H66" i="3"/>
  <c r="J65" i="3" a="1"/>
  <c r="J65" i="3" s="1"/>
  <c r="I65" i="3" a="1"/>
  <c r="I65" i="3" s="1"/>
  <c r="H65" i="3"/>
  <c r="J64" i="3" a="1"/>
  <c r="J64" i="3" s="1"/>
  <c r="I64" i="3" a="1"/>
  <c r="I64" i="3" s="1"/>
  <c r="H64" i="3"/>
  <c r="J63" i="3" a="1"/>
  <c r="J63" i="3" s="1"/>
  <c r="I63" i="3" a="1"/>
  <c r="I63" i="3" s="1"/>
  <c r="H63" i="3"/>
  <c r="J62" i="3" a="1"/>
  <c r="J62" i="3" s="1"/>
  <c r="I62" i="3" a="1"/>
  <c r="I62" i="3" s="1"/>
  <c r="H62" i="3"/>
  <c r="J61" i="3" a="1"/>
  <c r="J61" i="3" s="1"/>
  <c r="I61" i="3" a="1"/>
  <c r="I61" i="3" s="1"/>
  <c r="H61" i="3"/>
  <c r="J60" i="3" a="1"/>
  <c r="J60" i="3" s="1"/>
  <c r="I60" i="3" a="1"/>
  <c r="I60" i="3" s="1"/>
  <c r="H60" i="3"/>
  <c r="J59" i="3" a="1"/>
  <c r="J59" i="3" s="1"/>
  <c r="I59" i="3" a="1"/>
  <c r="I59" i="3" s="1"/>
  <c r="H59" i="3"/>
  <c r="J58" i="3" a="1"/>
  <c r="J58" i="3" s="1"/>
  <c r="I58" i="3" a="1"/>
  <c r="I58" i="3" s="1"/>
  <c r="H58" i="3"/>
  <c r="J57" i="3" a="1"/>
  <c r="J57" i="3" s="1"/>
  <c r="I57" i="3" a="1"/>
  <c r="I57" i="3" s="1"/>
  <c r="H57" i="3"/>
  <c r="J56" i="3" a="1"/>
  <c r="J56" i="3" s="1"/>
  <c r="I56" i="3" a="1"/>
  <c r="I56" i="3" s="1"/>
  <c r="H56" i="3"/>
  <c r="J55" i="3" a="1"/>
  <c r="J55" i="3" s="1"/>
  <c r="I55" i="3" a="1"/>
  <c r="I55" i="3" s="1"/>
  <c r="H55" i="3"/>
  <c r="J54" i="3" a="1"/>
  <c r="J54" i="3" s="1"/>
  <c r="I54" i="3" a="1"/>
  <c r="I54" i="3" s="1"/>
  <c r="H54" i="3"/>
  <c r="J53" i="3" a="1"/>
  <c r="J53" i="3" s="1"/>
  <c r="I53" i="3" a="1"/>
  <c r="I53" i="3" s="1"/>
  <c r="H53" i="3"/>
  <c r="J52" i="3" a="1"/>
  <c r="J52" i="3" s="1"/>
  <c r="I52" i="3" a="1"/>
  <c r="I52" i="3" s="1"/>
  <c r="H52" i="3"/>
  <c r="J51" i="3" a="1"/>
  <c r="J51" i="3" s="1"/>
  <c r="I51" i="3" a="1"/>
  <c r="I51" i="3" s="1"/>
  <c r="H51" i="3"/>
  <c r="J50" i="3" a="1"/>
  <c r="J50" i="3" s="1"/>
  <c r="I50" i="3" a="1"/>
  <c r="I50" i="3" s="1"/>
  <c r="H50" i="3"/>
  <c r="J49" i="3" a="1"/>
  <c r="J49" i="3" s="1"/>
  <c r="I49" i="3" a="1"/>
  <c r="I49" i="3" s="1"/>
  <c r="H49" i="3"/>
  <c r="J48" i="3" a="1"/>
  <c r="J48" i="3" s="1"/>
  <c r="I48" i="3" a="1"/>
  <c r="I48" i="3" s="1"/>
  <c r="H48" i="3"/>
  <c r="J47" i="3" a="1"/>
  <c r="J47" i="3" s="1"/>
  <c r="I47" i="3" a="1"/>
  <c r="I47" i="3" s="1"/>
  <c r="H47" i="3"/>
  <c r="J46" i="3" a="1"/>
  <c r="J46" i="3" s="1"/>
  <c r="I46" i="3" a="1"/>
  <c r="I46" i="3" s="1"/>
  <c r="H46" i="3"/>
  <c r="J45" i="3" a="1"/>
  <c r="J45" i="3" s="1"/>
  <c r="I45" i="3" a="1"/>
  <c r="I45" i="3" s="1"/>
  <c r="H45" i="3"/>
  <c r="J44" i="3" a="1"/>
  <c r="J44" i="3" s="1"/>
  <c r="I44" i="3" a="1"/>
  <c r="I44" i="3" s="1"/>
  <c r="H44" i="3"/>
  <c r="J43" i="3" a="1"/>
  <c r="J43" i="3" s="1"/>
  <c r="I43" i="3" a="1"/>
  <c r="I43" i="3" s="1"/>
  <c r="H43" i="3"/>
  <c r="J42" i="3" a="1"/>
  <c r="J42" i="3" s="1"/>
  <c r="I42" i="3" a="1"/>
  <c r="I42" i="3" s="1"/>
  <c r="H42" i="3"/>
  <c r="J41" i="3" a="1"/>
  <c r="J41" i="3" s="1"/>
  <c r="I41" i="3" a="1"/>
  <c r="I41" i="3" s="1"/>
  <c r="H41" i="3"/>
  <c r="J40" i="3" a="1"/>
  <c r="J40" i="3" s="1"/>
  <c r="I40" i="3" a="1"/>
  <c r="I40" i="3" s="1"/>
  <c r="H40" i="3"/>
  <c r="J39" i="3" a="1"/>
  <c r="J39" i="3" s="1"/>
  <c r="I39" i="3" a="1"/>
  <c r="I39" i="3" s="1"/>
  <c r="H39" i="3"/>
  <c r="J38" i="3" a="1"/>
  <c r="J38" i="3" s="1"/>
  <c r="I38" i="3" a="1"/>
  <c r="I38" i="3" s="1"/>
  <c r="H38" i="3"/>
  <c r="J37" i="3" a="1"/>
  <c r="J37" i="3" s="1"/>
  <c r="I37" i="3" a="1"/>
  <c r="I37" i="3" s="1"/>
  <c r="H37" i="3"/>
  <c r="J36" i="3" a="1"/>
  <c r="J36" i="3" s="1"/>
  <c r="I36" i="3" a="1"/>
  <c r="I36" i="3" s="1"/>
  <c r="H36" i="3"/>
  <c r="J35" i="3" a="1"/>
  <c r="J35" i="3" s="1"/>
  <c r="I35" i="3" a="1"/>
  <c r="I35" i="3" s="1"/>
  <c r="H35" i="3"/>
  <c r="J34" i="3" a="1"/>
  <c r="J34" i="3" s="1"/>
  <c r="I34" i="3" a="1"/>
  <c r="I34" i="3" s="1"/>
  <c r="H34" i="3"/>
  <c r="J33" i="3" a="1"/>
  <c r="J33" i="3" s="1"/>
  <c r="I33" i="3" a="1"/>
  <c r="I33" i="3" s="1"/>
  <c r="H33" i="3"/>
  <c r="J32" i="3" a="1"/>
  <c r="J32" i="3" s="1"/>
  <c r="I32" i="3" a="1"/>
  <c r="I32" i="3" s="1"/>
  <c r="H32" i="3"/>
  <c r="J31" i="3" a="1"/>
  <c r="J31" i="3" s="1"/>
  <c r="I31" i="3" a="1"/>
  <c r="I31" i="3" s="1"/>
  <c r="H31" i="3"/>
  <c r="J30" i="3" a="1"/>
  <c r="J30" i="3" s="1"/>
  <c r="I30" i="3" a="1"/>
  <c r="I30" i="3" s="1"/>
  <c r="H30" i="3"/>
  <c r="J29" i="3" a="1"/>
  <c r="J29" i="3" s="1"/>
  <c r="I29" i="3" a="1"/>
  <c r="I29" i="3" s="1"/>
  <c r="H29" i="3"/>
  <c r="J28" i="3" a="1"/>
  <c r="J28" i="3" s="1"/>
  <c r="I28" i="3" a="1"/>
  <c r="I28" i="3" s="1"/>
  <c r="H28" i="3"/>
  <c r="J27" i="3" a="1"/>
  <c r="J27" i="3" s="1"/>
  <c r="I27" i="3" a="1"/>
  <c r="I27" i="3" s="1"/>
  <c r="H27" i="3"/>
  <c r="J26" i="3" a="1"/>
  <c r="J26" i="3" s="1"/>
  <c r="I26" i="3" a="1"/>
  <c r="I26" i="3" s="1"/>
  <c r="H26" i="3"/>
  <c r="J25" i="3" a="1"/>
  <c r="J25" i="3" s="1"/>
  <c r="I25" i="3" a="1"/>
  <c r="I25" i="3" s="1"/>
  <c r="H25" i="3"/>
  <c r="J24" i="3" a="1"/>
  <c r="J24" i="3" s="1"/>
  <c r="I24" i="3" a="1"/>
  <c r="I24" i="3" s="1"/>
  <c r="H24" i="3"/>
  <c r="J23" i="3" a="1"/>
  <c r="J23" i="3" s="1"/>
  <c r="I23" i="3" a="1"/>
  <c r="I23" i="3" s="1"/>
  <c r="H23" i="3"/>
  <c r="D17" i="4" a="1"/>
  <c r="E23" i="5" a="1"/>
  <c r="E20" i="5" a="1"/>
  <c r="E23" i="3" a="1"/>
  <c r="E23" i="4" a="1"/>
  <c r="E13" i="3" a="1"/>
  <c r="E20" i="4" a="1"/>
  <c r="E17" i="6" a="1"/>
  <c r="D22" i="4" a="1"/>
  <c r="D17" i="5" a="1"/>
  <c r="D16" i="6" a="1"/>
  <c r="E14" i="3" a="1"/>
  <c r="E22" i="4" a="1"/>
  <c r="E17" i="4" a="1"/>
  <c r="D23" i="5" a="1"/>
  <c r="E14" i="5" a="1"/>
  <c r="E15" i="3" a="1"/>
  <c r="E13" i="4" a="1"/>
  <c r="D21" i="6" a="1"/>
  <c r="D20" i="4" a="1"/>
  <c r="D12" i="6" a="1"/>
  <c r="E16" i="4" a="1"/>
  <c r="E17" i="5" a="1"/>
  <c r="E19" i="5" a="1"/>
  <c r="D13" i="6" a="1"/>
  <c r="D19" i="6" a="1"/>
  <c r="D18" i="5" a="1"/>
  <c r="D14" i="3" a="1"/>
  <c r="D16" i="3" a="1"/>
  <c r="D19" i="4" a="1"/>
  <c r="D14" i="5" a="1"/>
  <c r="D15" i="3" a="1"/>
  <c r="D13" i="4" a="1"/>
  <c r="E16" i="6" a="1"/>
  <c r="E14" i="4" a="1"/>
  <c r="D22" i="6" a="1"/>
  <c r="D16" i="4" a="1"/>
  <c r="D13" i="5" a="1"/>
  <c r="D19" i="5" a="1"/>
  <c r="D23" i="6" a="1"/>
  <c r="D13" i="3" a="1"/>
  <c r="E16" i="3" a="1"/>
  <c r="E19" i="4" a="1"/>
  <c r="E12" i="5" a="1"/>
  <c r="E22" i="5" a="1"/>
  <c r="E12" i="4" a="1"/>
  <c r="D15" i="6" a="1"/>
  <c r="D14" i="4" a="1"/>
  <c r="D14" i="6" a="1"/>
  <c r="E22" i="3" a="1"/>
  <c r="E13" i="5" a="1"/>
  <c r="D15" i="4" a="1"/>
  <c r="D18" i="6" a="1"/>
  <c r="E15" i="4" a="1"/>
  <c r="D20" i="5" a="1"/>
  <c r="E23" i="6" a="1"/>
  <c r="D20" i="6" a="1"/>
  <c r="E18" i="3" a="1"/>
  <c r="D12" i="5" a="1"/>
  <c r="D22" i="5" a="1"/>
  <c r="D12" i="4" a="1"/>
  <c r="E18" i="6" a="1"/>
  <c r="E21" i="3" a="1"/>
  <c r="E21" i="6" a="1"/>
  <c r="D22" i="3" a="1"/>
  <c r="E18" i="4" a="1"/>
  <c r="E21" i="5" a="1"/>
  <c r="D19" i="3" a="1"/>
  <c r="E19" i="6" a="1"/>
  <c r="D18" i="3" a="1"/>
  <c r="D21" i="4" a="1"/>
  <c r="D16" i="5" a="1"/>
  <c r="D17" i="3" a="1"/>
  <c r="E15" i="6" a="1"/>
  <c r="D21" i="3" a="1"/>
  <c r="E15" i="5" a="1"/>
  <c r="D17" i="6" a="1"/>
  <c r="D18" i="4" a="1"/>
  <c r="E20" i="3" a="1"/>
  <c r="D23" i="4" a="1"/>
  <c r="D21" i="5" a="1"/>
  <c r="E14" i="6" a="1"/>
  <c r="E20" i="6" a="1"/>
  <c r="E21" i="4" a="1"/>
  <c r="E16" i="5" a="1"/>
  <c r="E17" i="3" a="1"/>
  <c r="E18" i="5" a="1"/>
  <c r="E19" i="3" a="1"/>
  <c r="D15" i="5" a="1"/>
  <c r="E12" i="6" a="1"/>
  <c r="E13" i="6" a="1"/>
  <c r="D20" i="3" a="1"/>
  <c r="D23" i="3" a="1"/>
  <c r="E22" i="6" a="1"/>
  <c r="E14" i="3" l="1"/>
  <c r="F16" i="1" s="1"/>
  <c r="D14" i="3"/>
  <c r="E16" i="1" s="1"/>
  <c r="D20" i="3"/>
  <c r="E22" i="1" s="1"/>
  <c r="E20" i="3"/>
  <c r="F22" i="1" s="1"/>
  <c r="E15" i="4"/>
  <c r="F29" i="1" s="1"/>
  <c r="D15" i="4"/>
  <c r="E29" i="1" s="1"/>
  <c r="D19" i="5"/>
  <c r="E45" i="1" s="1"/>
  <c r="E19" i="5"/>
  <c r="F45" i="1" s="1"/>
  <c r="D18" i="4"/>
  <c r="E32" i="1" s="1"/>
  <c r="E18" i="4"/>
  <c r="F32" i="1" s="1"/>
  <c r="E13" i="5"/>
  <c r="F39" i="1" s="1"/>
  <c r="D13" i="5"/>
  <c r="E39" i="1" s="1"/>
  <c r="E17" i="5"/>
  <c r="F43" i="1" s="1"/>
  <c r="D17" i="5"/>
  <c r="E43" i="1" s="1"/>
  <c r="D22" i="3"/>
  <c r="E24" i="1" s="1"/>
  <c r="E22" i="3"/>
  <c r="F24" i="1" s="1"/>
  <c r="D16" i="4"/>
  <c r="E30" i="1" s="1"/>
  <c r="E16" i="4"/>
  <c r="F30" i="1" s="1"/>
  <c r="D22" i="4"/>
  <c r="E36" i="1" s="1"/>
  <c r="E22" i="4"/>
  <c r="F36" i="1" s="1"/>
  <c r="D15" i="5"/>
  <c r="E41" i="1" s="1"/>
  <c r="E15" i="5"/>
  <c r="F41" i="1" s="1"/>
  <c r="D19" i="3"/>
  <c r="E21" i="1" s="1"/>
  <c r="E19" i="3"/>
  <c r="F21" i="1" s="1"/>
  <c r="D21" i="3"/>
  <c r="E23" i="1" s="1"/>
  <c r="E21" i="3"/>
  <c r="F23" i="1" s="1"/>
  <c r="D14" i="4"/>
  <c r="E28" i="1" s="1"/>
  <c r="E14" i="4"/>
  <c r="F28" i="1" s="1"/>
  <c r="D20" i="4"/>
  <c r="E34" i="1" s="1"/>
  <c r="E20" i="4"/>
  <c r="F34" i="1" s="1"/>
  <c r="D18" i="5"/>
  <c r="E44" i="1" s="1"/>
  <c r="E18" i="5"/>
  <c r="F44" i="1" s="1"/>
  <c r="E13" i="3"/>
  <c r="F15" i="1" s="1"/>
  <c r="D13" i="3"/>
  <c r="E15" i="1" s="1"/>
  <c r="E17" i="3"/>
  <c r="F19" i="1" s="1"/>
  <c r="D17" i="3"/>
  <c r="E19" i="1" s="1"/>
  <c r="D12" i="4"/>
  <c r="E26" i="1" s="1"/>
  <c r="E12" i="4"/>
  <c r="F26" i="1" s="1"/>
  <c r="D13" i="4"/>
  <c r="E27" i="1" s="1"/>
  <c r="E13" i="4"/>
  <c r="F27" i="1" s="1"/>
  <c r="E23" i="4"/>
  <c r="F37" i="1" s="1"/>
  <c r="D23" i="4"/>
  <c r="E37" i="1" s="1"/>
  <c r="E16" i="5"/>
  <c r="F42" i="1" s="1"/>
  <c r="D16" i="5"/>
  <c r="E42" i="1" s="1"/>
  <c r="D22" i="5"/>
  <c r="E48" i="1" s="1"/>
  <c r="E22" i="5"/>
  <c r="F48" i="1" s="1"/>
  <c r="D15" i="3"/>
  <c r="E17" i="1" s="1"/>
  <c r="E15" i="3"/>
  <c r="F17" i="1" s="1"/>
  <c r="E23" i="3"/>
  <c r="F25" i="1" s="1"/>
  <c r="D23" i="3"/>
  <c r="E25" i="1" s="1"/>
  <c r="E21" i="4"/>
  <c r="F35" i="1" s="1"/>
  <c r="D21" i="4"/>
  <c r="E35" i="1" s="1"/>
  <c r="D12" i="5"/>
  <c r="E38" i="1" s="1"/>
  <c r="E12" i="5"/>
  <c r="F38" i="1" s="1"/>
  <c r="D14" i="5"/>
  <c r="E40" i="1" s="1"/>
  <c r="E14" i="5"/>
  <c r="F40" i="1" s="1"/>
  <c r="E20" i="5"/>
  <c r="F46" i="1" s="1"/>
  <c r="D20" i="5"/>
  <c r="E46" i="1" s="1"/>
  <c r="D18" i="3"/>
  <c r="E20" i="1" s="1"/>
  <c r="E18" i="3"/>
  <c r="F20" i="1" s="1"/>
  <c r="E19" i="4"/>
  <c r="F33" i="1" s="1"/>
  <c r="D19" i="4"/>
  <c r="E33" i="1" s="1"/>
  <c r="D23" i="5"/>
  <c r="E49" i="1" s="1"/>
  <c r="E23" i="5"/>
  <c r="F49" i="1" s="1"/>
  <c r="E16" i="3"/>
  <c r="F18" i="1" s="1"/>
  <c r="D16" i="3"/>
  <c r="E18" i="1" s="1"/>
  <c r="E17" i="4"/>
  <c r="F31" i="1" s="1"/>
  <c r="D17" i="4"/>
  <c r="E31" i="1" s="1"/>
  <c r="E21" i="5"/>
  <c r="F47" i="1" s="1"/>
  <c r="D21" i="5"/>
  <c r="E47" i="1" s="1"/>
  <c r="D14" i="6"/>
  <c r="E52" i="1" s="1"/>
  <c r="E14" i="6"/>
  <c r="F52" i="1" s="1"/>
  <c r="D18" i="6"/>
  <c r="E56" i="1" s="1"/>
  <c r="E18" i="6"/>
  <c r="F56" i="1" s="1"/>
  <c r="E22" i="6"/>
  <c r="F60" i="1" s="1"/>
  <c r="D22" i="6"/>
  <c r="E60" i="1" s="1"/>
  <c r="D15" i="6"/>
  <c r="E53" i="1" s="1"/>
  <c r="E15" i="6"/>
  <c r="F53" i="1" s="1"/>
  <c r="D19" i="6"/>
  <c r="E57" i="1" s="1"/>
  <c r="E19" i="6"/>
  <c r="F57" i="1" s="1"/>
  <c r="D23" i="6"/>
  <c r="E61" i="1" s="1"/>
  <c r="E23" i="6"/>
  <c r="F61" i="1" s="1"/>
  <c r="E12" i="6"/>
  <c r="F50" i="1" s="1"/>
  <c r="D12" i="6"/>
  <c r="E50" i="1" s="1"/>
  <c r="E16" i="6"/>
  <c r="F54" i="1" s="1"/>
  <c r="D16" i="6"/>
  <c r="E54" i="1" s="1"/>
  <c r="E20" i="6"/>
  <c r="F58" i="1" s="1"/>
  <c r="D20" i="6"/>
  <c r="E58" i="1" s="1"/>
  <c r="D13" i="6"/>
  <c r="E51" i="1" s="1"/>
  <c r="E13" i="6"/>
  <c r="F51" i="1" s="1"/>
  <c r="D17" i="6"/>
  <c r="E55" i="1" s="1"/>
  <c r="E17" i="6"/>
  <c r="F55" i="1" s="1"/>
  <c r="D21" i="6"/>
  <c r="E59" i="1" s="1"/>
  <c r="E21" i="6"/>
  <c r="F59" i="1" s="1"/>
  <c r="F17" i="6" l="1"/>
  <c r="F12" i="6"/>
  <c r="F19" i="6"/>
  <c r="F18" i="6"/>
  <c r="F21" i="6"/>
  <c r="F12" i="5"/>
  <c r="F14" i="6"/>
  <c r="F16" i="6"/>
  <c r="F13" i="6"/>
  <c r="F23" i="6"/>
  <c r="F22" i="6"/>
  <c r="F20" i="6"/>
  <c r="F15" i="6"/>
  <c r="F15" i="5"/>
  <c r="F22" i="5"/>
  <c r="F14" i="5"/>
  <c r="F17" i="5"/>
  <c r="F13" i="5"/>
  <c r="F12" i="4"/>
  <c r="F19" i="5"/>
  <c r="F16" i="5"/>
  <c r="F21" i="5"/>
  <c r="F13" i="4"/>
  <c r="F23" i="5"/>
  <c r="F18" i="5"/>
  <c r="F22" i="4"/>
  <c r="F20" i="5"/>
  <c r="F21" i="4"/>
  <c r="F17" i="4"/>
  <c r="F15" i="4"/>
  <c r="F18" i="4"/>
  <c r="F14" i="4"/>
  <c r="F20" i="4"/>
  <c r="F23" i="4"/>
  <c r="F16" i="4"/>
  <c r="F19" i="4"/>
  <c r="F23" i="3"/>
  <c r="J22" i="3" a="1"/>
  <c r="J22" i="3" s="1"/>
  <c r="I22" i="3" a="1"/>
  <c r="I22" i="3" s="1"/>
  <c r="H22" i="3"/>
  <c r="F22" i="3"/>
  <c r="J21" i="3" a="1"/>
  <c r="J21" i="3" s="1"/>
  <c r="I21" i="3" a="1"/>
  <c r="I21" i="3" s="1"/>
  <c r="H21" i="3"/>
  <c r="F21" i="3"/>
  <c r="J20" i="3" a="1"/>
  <c r="J20" i="3" s="1"/>
  <c r="I20" i="3" a="1"/>
  <c r="I20" i="3" s="1"/>
  <c r="H20" i="3"/>
  <c r="F20" i="3"/>
  <c r="J19" i="3" a="1"/>
  <c r="J19" i="3" s="1"/>
  <c r="I19" i="3" a="1"/>
  <c r="I19" i="3" s="1"/>
  <c r="H19" i="3"/>
  <c r="F19" i="3"/>
  <c r="J18" i="3" a="1"/>
  <c r="J18" i="3" s="1"/>
  <c r="I18" i="3" a="1"/>
  <c r="I18" i="3" s="1"/>
  <c r="H18" i="3"/>
  <c r="F18" i="3"/>
  <c r="J17" i="3" a="1"/>
  <c r="J17" i="3" s="1"/>
  <c r="I17" i="3" a="1"/>
  <c r="I17" i="3" s="1"/>
  <c r="H17" i="3"/>
  <c r="F17" i="3"/>
  <c r="J16" i="3" a="1"/>
  <c r="J16" i="3" s="1"/>
  <c r="I16" i="3" a="1"/>
  <c r="I16" i="3" s="1"/>
  <c r="H16" i="3"/>
  <c r="F16" i="3"/>
  <c r="J15" i="3" a="1"/>
  <c r="J15" i="3" s="1"/>
  <c r="I15" i="3" a="1"/>
  <c r="I15" i="3" s="1"/>
  <c r="H15" i="3"/>
  <c r="F15" i="3"/>
  <c r="J14" i="3" a="1"/>
  <c r="J14" i="3" s="1"/>
  <c r="I14" i="3" a="1"/>
  <c r="I14" i="3" s="1"/>
  <c r="H14" i="3"/>
  <c r="F14" i="3"/>
  <c r="J13" i="3" a="1"/>
  <c r="J13" i="3" s="1"/>
  <c r="I13" i="3" a="1"/>
  <c r="I13" i="3" s="1"/>
  <c r="H13" i="3"/>
  <c r="F13" i="3"/>
  <c r="J12" i="3" a="1"/>
  <c r="J12" i="3" s="1"/>
  <c r="I12" i="3" a="1"/>
  <c r="I12" i="3" s="1"/>
  <c r="H12" i="3"/>
  <c r="J11" i="3" a="1"/>
  <c r="J11" i="3" s="1"/>
  <c r="I11" i="3" a="1"/>
  <c r="I11" i="3" s="1"/>
  <c r="H11" i="3"/>
  <c r="J10" i="3" a="1"/>
  <c r="J10" i="3" s="1"/>
  <c r="I10" i="3" a="1"/>
  <c r="I10" i="3" s="1"/>
  <c r="H10" i="3"/>
  <c r="J9" i="3" a="1"/>
  <c r="J9" i="3" s="1"/>
  <c r="I9" i="3" a="1"/>
  <c r="I9" i="3" s="1"/>
  <c r="H9" i="3"/>
  <c r="J8" i="3" a="1"/>
  <c r="J8" i="3" s="1"/>
  <c r="I8" i="3" a="1"/>
  <c r="I8" i="3" s="1"/>
  <c r="H8" i="3"/>
  <c r="D8" i="3"/>
  <c r="J7" i="3" a="1"/>
  <c r="J7" i="3" s="1"/>
  <c r="I7" i="3" a="1"/>
  <c r="I7" i="3" s="1"/>
  <c r="H7" i="3"/>
  <c r="J6" i="3" a="1"/>
  <c r="J6" i="3" s="1"/>
  <c r="I6" i="3" a="1"/>
  <c r="I6" i="3" s="1"/>
  <c r="H6" i="3"/>
  <c r="J5" i="3" a="1"/>
  <c r="J5" i="3" s="1"/>
  <c r="I5" i="3" a="1"/>
  <c r="I5" i="3" s="1"/>
  <c r="H5" i="3"/>
  <c r="D5" i="3"/>
  <c r="J4" i="3" a="1"/>
  <c r="J4" i="3" s="1"/>
  <c r="I4" i="3" a="1"/>
  <c r="I4" i="3" s="1"/>
  <c r="H4" i="3"/>
  <c r="J3" i="3" a="1"/>
  <c r="J3" i="3" s="1"/>
  <c r="I3" i="3" a="1"/>
  <c r="I3" i="3" s="1"/>
  <c r="H3" i="3"/>
  <c r="D3" i="3"/>
  <c r="J2" i="3" a="1"/>
  <c r="J2" i="3" s="1"/>
  <c r="I2" i="3" a="1"/>
  <c r="I2" i="3" s="1"/>
  <c r="D2" i="3"/>
  <c r="H2" i="2"/>
  <c r="I2" i="2" a="1"/>
  <c r="I2" i="2" s="1"/>
  <c r="J3" i="2" a="1"/>
  <c r="J3" i="2" s="1"/>
  <c r="J4" i="2" a="1"/>
  <c r="J4" i="2" s="1"/>
  <c r="J5" i="2" a="1"/>
  <c r="J5" i="2" s="1"/>
  <c r="J6" i="2" a="1"/>
  <c r="J6" i="2" s="1"/>
  <c r="J7" i="2" a="1"/>
  <c r="J7" i="2" s="1"/>
  <c r="J8" i="2" a="1"/>
  <c r="J8" i="2" s="1"/>
  <c r="J9" i="2" a="1"/>
  <c r="J9" i="2" s="1"/>
  <c r="J10" i="2" a="1"/>
  <c r="J10" i="2" s="1"/>
  <c r="J11" i="2" a="1"/>
  <c r="J11" i="2" s="1"/>
  <c r="J12" i="2" a="1"/>
  <c r="J12" i="2" s="1"/>
  <c r="J13" i="2" a="1"/>
  <c r="J13" i="2" s="1"/>
  <c r="J14" i="2" a="1"/>
  <c r="J14" i="2" s="1"/>
  <c r="J15" i="2" a="1"/>
  <c r="J15" i="2" s="1"/>
  <c r="J16" i="2" a="1"/>
  <c r="J16" i="2" s="1"/>
  <c r="J17" i="2" a="1"/>
  <c r="J17" i="2" s="1"/>
  <c r="J18" i="2" a="1"/>
  <c r="J18" i="2" s="1"/>
  <c r="J19" i="2" a="1"/>
  <c r="J19" i="2" s="1"/>
  <c r="J20" i="2" a="1"/>
  <c r="J20" i="2" s="1"/>
  <c r="J21" i="2" a="1"/>
  <c r="J21" i="2" s="1"/>
  <c r="J22" i="2" a="1"/>
  <c r="J22" i="2" s="1"/>
  <c r="J23" i="2" a="1"/>
  <c r="J23" i="2" s="1"/>
  <c r="J24" i="2" a="1"/>
  <c r="J24" i="2" s="1"/>
  <c r="J25" i="2" a="1"/>
  <c r="J25" i="2" s="1"/>
  <c r="J26" i="2" a="1"/>
  <c r="J26" i="2" s="1"/>
  <c r="J27" i="2" a="1"/>
  <c r="J27" i="2" s="1"/>
  <c r="J28" i="2" a="1"/>
  <c r="J28" i="2" s="1"/>
  <c r="J29" i="2" a="1"/>
  <c r="J29" i="2" s="1"/>
  <c r="J30" i="2" a="1"/>
  <c r="J30" i="2" s="1"/>
  <c r="J31" i="2" a="1"/>
  <c r="J31" i="2" s="1"/>
  <c r="J32" i="2" a="1"/>
  <c r="J32" i="2" s="1"/>
  <c r="J33" i="2" a="1"/>
  <c r="J33" i="2" s="1"/>
  <c r="J34" i="2" a="1"/>
  <c r="J34" i="2" s="1"/>
  <c r="J35" i="2" a="1"/>
  <c r="J35" i="2" s="1"/>
  <c r="J36" i="2" a="1"/>
  <c r="J36" i="2" s="1"/>
  <c r="J37" i="2" a="1"/>
  <c r="J37" i="2" s="1"/>
  <c r="J38" i="2" a="1"/>
  <c r="J38" i="2" s="1"/>
  <c r="J39" i="2" a="1"/>
  <c r="J39" i="2" s="1"/>
  <c r="J40" i="2" a="1"/>
  <c r="J40" i="2" s="1"/>
  <c r="J41" i="2" a="1"/>
  <c r="J41" i="2" s="1"/>
  <c r="J42" i="2" a="1"/>
  <c r="J42" i="2" s="1"/>
  <c r="J43" i="2" a="1"/>
  <c r="J43" i="2" s="1"/>
  <c r="J44" i="2" a="1"/>
  <c r="J44" i="2" s="1"/>
  <c r="J45" i="2" a="1"/>
  <c r="J45" i="2" s="1"/>
  <c r="J46" i="2" a="1"/>
  <c r="J46" i="2" s="1"/>
  <c r="J47" i="2" a="1"/>
  <c r="J47" i="2" s="1"/>
  <c r="J48" i="2" a="1"/>
  <c r="J48" i="2" s="1"/>
  <c r="J49" i="2" a="1"/>
  <c r="J49" i="2" s="1"/>
  <c r="J50" i="2" a="1"/>
  <c r="J50" i="2" s="1"/>
  <c r="J51" i="2" a="1"/>
  <c r="J51" i="2" s="1"/>
  <c r="J52" i="2" a="1"/>
  <c r="J52" i="2" s="1"/>
  <c r="J53" i="2" a="1"/>
  <c r="J53" i="2" s="1"/>
  <c r="J54" i="2" a="1"/>
  <c r="J54" i="2" s="1"/>
  <c r="J55" i="2" a="1"/>
  <c r="J55" i="2" s="1"/>
  <c r="J56" i="2" a="1"/>
  <c r="J56" i="2" s="1"/>
  <c r="J57" i="2" a="1"/>
  <c r="J57" i="2" s="1"/>
  <c r="J58" i="2" a="1"/>
  <c r="J58" i="2" s="1"/>
  <c r="J59" i="2" a="1"/>
  <c r="J59" i="2" s="1"/>
  <c r="J60" i="2" a="1"/>
  <c r="J60" i="2" s="1"/>
  <c r="J61" i="2" a="1"/>
  <c r="J61" i="2" s="1"/>
  <c r="J62" i="2" a="1"/>
  <c r="J62" i="2" s="1"/>
  <c r="J63" i="2" a="1"/>
  <c r="J63" i="2" s="1"/>
  <c r="J64" i="2" a="1"/>
  <c r="J64" i="2" s="1"/>
  <c r="J65" i="2" a="1"/>
  <c r="J65" i="2" s="1"/>
  <c r="J66" i="2" a="1"/>
  <c r="J66" i="2" s="1"/>
  <c r="J67" i="2" a="1"/>
  <c r="J67" i="2" s="1"/>
  <c r="J68" i="2" a="1"/>
  <c r="J68" i="2" s="1"/>
  <c r="J69" i="2" a="1"/>
  <c r="J69" i="2" s="1"/>
  <c r="J70" i="2" a="1"/>
  <c r="J70" i="2" s="1"/>
  <c r="J71" i="2" a="1"/>
  <c r="J71" i="2" s="1"/>
  <c r="J72" i="2" a="1"/>
  <c r="J72" i="2" s="1"/>
  <c r="J73" i="2" a="1"/>
  <c r="J73" i="2" s="1"/>
  <c r="J74" i="2" a="1"/>
  <c r="J74" i="2" s="1"/>
  <c r="J75" i="2" a="1"/>
  <c r="J75" i="2" s="1"/>
  <c r="J76" i="2" a="1"/>
  <c r="J76" i="2" s="1"/>
  <c r="J77" i="2" a="1"/>
  <c r="J77" i="2" s="1"/>
  <c r="J78" i="2" a="1"/>
  <c r="J78" i="2" s="1"/>
  <c r="J79" i="2" a="1"/>
  <c r="J79" i="2" s="1"/>
  <c r="J80" i="2" a="1"/>
  <c r="J80" i="2" s="1"/>
  <c r="J81" i="2" a="1"/>
  <c r="J81" i="2" s="1"/>
  <c r="J82" i="2" a="1"/>
  <c r="J82" i="2" s="1"/>
  <c r="J83" i="2" a="1"/>
  <c r="J83" i="2" s="1"/>
  <c r="J84" i="2" a="1"/>
  <c r="J84" i="2" s="1"/>
  <c r="J85" i="2" a="1"/>
  <c r="J85" i="2" s="1"/>
  <c r="J86" i="2" a="1"/>
  <c r="J86" i="2" s="1"/>
  <c r="J87" i="2" a="1"/>
  <c r="J87" i="2" s="1"/>
  <c r="J88" i="2" a="1"/>
  <c r="J88" i="2" s="1"/>
  <c r="J89" i="2" a="1"/>
  <c r="J89" i="2" s="1"/>
  <c r="J90" i="2" a="1"/>
  <c r="J90" i="2" s="1"/>
  <c r="J91" i="2" a="1"/>
  <c r="J91" i="2" s="1"/>
  <c r="J92" i="2" a="1"/>
  <c r="J92" i="2" s="1"/>
  <c r="J93" i="2" a="1"/>
  <c r="J93" i="2" s="1"/>
  <c r="J94" i="2" a="1"/>
  <c r="J94" i="2" s="1"/>
  <c r="J95" i="2" a="1"/>
  <c r="J95" i="2" s="1"/>
  <c r="J96" i="2" a="1"/>
  <c r="J96" i="2" s="1"/>
  <c r="J97" i="2" a="1"/>
  <c r="J97" i="2" s="1"/>
  <c r="J98" i="2" a="1"/>
  <c r="J98" i="2" s="1"/>
  <c r="J99" i="2" a="1"/>
  <c r="J99" i="2" s="1"/>
  <c r="J100" i="2" a="1"/>
  <c r="J100" i="2" s="1"/>
  <c r="J101" i="2" a="1"/>
  <c r="J101" i="2" s="1"/>
  <c r="J102" i="2" a="1"/>
  <c r="J102" i="2" s="1"/>
  <c r="J103" i="2" a="1"/>
  <c r="J103" i="2" s="1"/>
  <c r="J104" i="2" a="1"/>
  <c r="J104" i="2" s="1"/>
  <c r="J105" i="2" a="1"/>
  <c r="J105" i="2" s="1"/>
  <c r="J106" i="2" a="1"/>
  <c r="J106" i="2" s="1"/>
  <c r="J107" i="2" a="1"/>
  <c r="J107" i="2" s="1"/>
  <c r="J108" i="2" a="1"/>
  <c r="J108" i="2" s="1"/>
  <c r="J109" i="2" a="1"/>
  <c r="J109" i="2" s="1"/>
  <c r="J110" i="2" a="1"/>
  <c r="J110" i="2" s="1"/>
  <c r="J111" i="2" a="1"/>
  <c r="J111" i="2" s="1"/>
  <c r="J112" i="2" a="1"/>
  <c r="J112" i="2" s="1"/>
  <c r="J113" i="2" a="1"/>
  <c r="J113" i="2" s="1"/>
  <c r="J114" i="2" a="1"/>
  <c r="J114" i="2" s="1"/>
  <c r="J115" i="2" a="1"/>
  <c r="J115" i="2" s="1"/>
  <c r="J116" i="2" a="1"/>
  <c r="J116" i="2" s="1"/>
  <c r="J117" i="2" a="1"/>
  <c r="J117" i="2" s="1"/>
  <c r="J118" i="2" a="1"/>
  <c r="J118" i="2" s="1"/>
  <c r="J119" i="2" a="1"/>
  <c r="J119" i="2" s="1"/>
  <c r="J120" i="2" a="1"/>
  <c r="J120" i="2" s="1"/>
  <c r="J121" i="2" a="1"/>
  <c r="J121" i="2" s="1"/>
  <c r="J122" i="2" a="1"/>
  <c r="J122" i="2" s="1"/>
  <c r="J123" i="2" a="1"/>
  <c r="J123" i="2" s="1"/>
  <c r="J124" i="2" a="1"/>
  <c r="J124" i="2" s="1"/>
  <c r="J125" i="2" a="1"/>
  <c r="J125" i="2" s="1"/>
  <c r="J126" i="2" a="1"/>
  <c r="J126" i="2" s="1"/>
  <c r="J127" i="2" a="1"/>
  <c r="J127" i="2" s="1"/>
  <c r="J128" i="2" a="1"/>
  <c r="J128" i="2" s="1"/>
  <c r="J129" i="2" a="1"/>
  <c r="J129" i="2" s="1"/>
  <c r="J130" i="2" a="1"/>
  <c r="J130" i="2" s="1"/>
  <c r="J131" i="2" a="1"/>
  <c r="J131" i="2" s="1"/>
  <c r="J132" i="2" a="1"/>
  <c r="J132" i="2" s="1"/>
  <c r="J133" i="2" a="1"/>
  <c r="J133" i="2" s="1"/>
  <c r="J134" i="2" a="1"/>
  <c r="J134" i="2" s="1"/>
  <c r="J135" i="2" a="1"/>
  <c r="J135" i="2" s="1"/>
  <c r="J136" i="2" a="1"/>
  <c r="J136" i="2" s="1"/>
  <c r="J137" i="2" a="1"/>
  <c r="J137" i="2" s="1"/>
  <c r="J138" i="2" a="1"/>
  <c r="J138" i="2" s="1"/>
  <c r="J139" i="2" a="1"/>
  <c r="J139" i="2" s="1"/>
  <c r="J140" i="2" a="1"/>
  <c r="J140" i="2" s="1"/>
  <c r="J141" i="2" a="1"/>
  <c r="J141" i="2" s="1"/>
  <c r="J142" i="2" a="1"/>
  <c r="J142" i="2" s="1"/>
  <c r="J143" i="2" a="1"/>
  <c r="J143" i="2" s="1"/>
  <c r="J144" i="2" a="1"/>
  <c r="J144" i="2" s="1"/>
  <c r="J145" i="2" a="1"/>
  <c r="J145" i="2" s="1"/>
  <c r="J146" i="2" a="1"/>
  <c r="J146" i="2" s="1"/>
  <c r="J147" i="2" a="1"/>
  <c r="J147" i="2" s="1"/>
  <c r="J148" i="2" a="1"/>
  <c r="J148" i="2" s="1"/>
  <c r="J149" i="2" a="1"/>
  <c r="J149" i="2" s="1"/>
  <c r="J150" i="2" a="1"/>
  <c r="J150" i="2" s="1"/>
  <c r="J151" i="2" a="1"/>
  <c r="J151" i="2" s="1"/>
  <c r="J152" i="2" a="1"/>
  <c r="J152" i="2" s="1"/>
  <c r="J153" i="2" a="1"/>
  <c r="J153" i="2" s="1"/>
  <c r="J154" i="2" a="1"/>
  <c r="J154" i="2" s="1"/>
  <c r="J155" i="2" a="1"/>
  <c r="J155" i="2" s="1"/>
  <c r="J156" i="2" a="1"/>
  <c r="J156" i="2" s="1"/>
  <c r="J157" i="2" a="1"/>
  <c r="J157" i="2" s="1"/>
  <c r="J158" i="2" a="1"/>
  <c r="J158" i="2" s="1"/>
  <c r="J159" i="2" a="1"/>
  <c r="J159" i="2" s="1"/>
  <c r="J160" i="2" a="1"/>
  <c r="J160" i="2" s="1"/>
  <c r="J161" i="2" a="1"/>
  <c r="J161" i="2" s="1"/>
  <c r="J162" i="2" a="1"/>
  <c r="J162" i="2" s="1"/>
  <c r="J163" i="2" a="1"/>
  <c r="J163" i="2" s="1"/>
  <c r="J164" i="2" a="1"/>
  <c r="J164" i="2" s="1"/>
  <c r="J165" i="2" a="1"/>
  <c r="J165" i="2" s="1"/>
  <c r="J166" i="2" a="1"/>
  <c r="J166" i="2" s="1"/>
  <c r="J167" i="2" a="1"/>
  <c r="J167" i="2" s="1"/>
  <c r="J168" i="2" a="1"/>
  <c r="J168" i="2" s="1"/>
  <c r="J169" i="2" a="1"/>
  <c r="J169" i="2" s="1"/>
  <c r="J170" i="2" a="1"/>
  <c r="J170" i="2" s="1"/>
  <c r="J171" i="2" a="1"/>
  <c r="J171" i="2" s="1"/>
  <c r="J172" i="2" a="1"/>
  <c r="J172" i="2" s="1"/>
  <c r="J173" i="2" a="1"/>
  <c r="J173" i="2" s="1"/>
  <c r="J174" i="2" a="1"/>
  <c r="J174" i="2" s="1"/>
  <c r="J175" i="2" a="1"/>
  <c r="J175" i="2" s="1"/>
  <c r="J176" i="2" a="1"/>
  <c r="J176" i="2" s="1"/>
  <c r="J177" i="2" a="1"/>
  <c r="J177" i="2" s="1"/>
  <c r="J178" i="2" a="1"/>
  <c r="J178" i="2" s="1"/>
  <c r="J179" i="2" a="1"/>
  <c r="J179" i="2" s="1"/>
  <c r="J180" i="2" a="1"/>
  <c r="J180" i="2" s="1"/>
  <c r="J181" i="2" a="1"/>
  <c r="J181" i="2" s="1"/>
  <c r="J182" i="2" a="1"/>
  <c r="J182" i="2" s="1"/>
  <c r="J183" i="2" a="1"/>
  <c r="J183" i="2" s="1"/>
  <c r="J184" i="2" a="1"/>
  <c r="J184" i="2" s="1"/>
  <c r="J185" i="2" a="1"/>
  <c r="J185" i="2" s="1"/>
  <c r="J186" i="2" a="1"/>
  <c r="J186" i="2" s="1"/>
  <c r="J187" i="2" a="1"/>
  <c r="J187" i="2" s="1"/>
  <c r="J188" i="2" a="1"/>
  <c r="J188" i="2" s="1"/>
  <c r="J189" i="2" a="1"/>
  <c r="J189" i="2" s="1"/>
  <c r="J190" i="2" a="1"/>
  <c r="J190" i="2" s="1"/>
  <c r="J191" i="2" a="1"/>
  <c r="J191" i="2" s="1"/>
  <c r="J192" i="2" a="1"/>
  <c r="J192" i="2" s="1"/>
  <c r="J193" i="2" a="1"/>
  <c r="J193" i="2" s="1"/>
  <c r="J194" i="2" a="1"/>
  <c r="J194" i="2" s="1"/>
  <c r="J195" i="2" a="1"/>
  <c r="J195" i="2" s="1"/>
  <c r="J196" i="2" a="1"/>
  <c r="J196" i="2" s="1"/>
  <c r="J197" i="2" a="1"/>
  <c r="J197" i="2" s="1"/>
  <c r="J198" i="2" a="1"/>
  <c r="J198" i="2" s="1"/>
  <c r="J199" i="2" a="1"/>
  <c r="J199" i="2" s="1"/>
  <c r="J200" i="2" a="1"/>
  <c r="J200" i="2" s="1"/>
  <c r="J201" i="2" a="1"/>
  <c r="J201" i="2" s="1"/>
  <c r="J202" i="2" a="1"/>
  <c r="J202" i="2" s="1"/>
  <c r="J203" i="2" a="1"/>
  <c r="J203" i="2" s="1"/>
  <c r="J204" i="2" a="1"/>
  <c r="J204" i="2" s="1"/>
  <c r="J205" i="2" a="1"/>
  <c r="J205" i="2" s="1"/>
  <c r="J206" i="2" a="1"/>
  <c r="J206" i="2" s="1"/>
  <c r="J207" i="2" a="1"/>
  <c r="J207" i="2" s="1"/>
  <c r="J208" i="2" a="1"/>
  <c r="J208" i="2" s="1"/>
  <c r="J209" i="2" a="1"/>
  <c r="J209" i="2" s="1"/>
  <c r="J210" i="2" a="1"/>
  <c r="J210" i="2" s="1"/>
  <c r="J211" i="2" a="1"/>
  <c r="J211" i="2" s="1"/>
  <c r="J212" i="2" a="1"/>
  <c r="J212" i="2" s="1"/>
  <c r="J213" i="2" a="1"/>
  <c r="J213" i="2" s="1"/>
  <c r="J214" i="2" a="1"/>
  <c r="J214" i="2" s="1"/>
  <c r="J215" i="2" a="1"/>
  <c r="J215" i="2" s="1"/>
  <c r="J216" i="2" a="1"/>
  <c r="J216" i="2" s="1"/>
  <c r="J217" i="2" a="1"/>
  <c r="J217" i="2" s="1"/>
  <c r="J218" i="2" a="1"/>
  <c r="J218" i="2" s="1"/>
  <c r="J219" i="2" a="1"/>
  <c r="J219" i="2" s="1"/>
  <c r="J220" i="2" a="1"/>
  <c r="J220" i="2" s="1"/>
  <c r="J221" i="2" a="1"/>
  <c r="J221" i="2" s="1"/>
  <c r="J222" i="2" a="1"/>
  <c r="J222" i="2" s="1"/>
  <c r="J223" i="2" a="1"/>
  <c r="J223" i="2" s="1"/>
  <c r="J224" i="2" a="1"/>
  <c r="J224" i="2" s="1"/>
  <c r="J225" i="2" a="1"/>
  <c r="J225" i="2" s="1"/>
  <c r="J226" i="2" a="1"/>
  <c r="J226" i="2" s="1"/>
  <c r="J227" i="2" a="1"/>
  <c r="J227" i="2" s="1"/>
  <c r="J228" i="2" a="1"/>
  <c r="J228" i="2" s="1"/>
  <c r="J229" i="2" a="1"/>
  <c r="J229" i="2" s="1"/>
  <c r="J230" i="2" a="1"/>
  <c r="J230" i="2" s="1"/>
  <c r="J231" i="2" a="1"/>
  <c r="J231" i="2" s="1"/>
  <c r="J232" i="2" a="1"/>
  <c r="J232" i="2" s="1"/>
  <c r="J233" i="2" a="1"/>
  <c r="J233" i="2" s="1"/>
  <c r="J234" i="2" a="1"/>
  <c r="J234" i="2" s="1"/>
  <c r="J235" i="2" a="1"/>
  <c r="J235" i="2" s="1"/>
  <c r="J236" i="2" a="1"/>
  <c r="J236" i="2" s="1"/>
  <c r="J237" i="2" a="1"/>
  <c r="J237" i="2" s="1"/>
  <c r="J238" i="2" a="1"/>
  <c r="J238" i="2" s="1"/>
  <c r="J239" i="2" a="1"/>
  <c r="J239" i="2" s="1"/>
  <c r="J240" i="2" a="1"/>
  <c r="J240" i="2" s="1"/>
  <c r="J241" i="2" a="1"/>
  <c r="J241" i="2" s="1"/>
  <c r="J242" i="2" a="1"/>
  <c r="J242" i="2" s="1"/>
  <c r="J243" i="2" a="1"/>
  <c r="J243" i="2" s="1"/>
  <c r="J244" i="2" a="1"/>
  <c r="J244" i="2" s="1"/>
  <c r="J245" i="2" a="1"/>
  <c r="J245" i="2" s="1"/>
  <c r="J246" i="2" a="1"/>
  <c r="J246" i="2" s="1"/>
  <c r="J247" i="2" a="1"/>
  <c r="J247" i="2" s="1"/>
  <c r="J248" i="2" a="1"/>
  <c r="J248" i="2" s="1"/>
  <c r="J249" i="2" a="1"/>
  <c r="J249" i="2" s="1"/>
  <c r="J250" i="2" a="1"/>
  <c r="J250" i="2" s="1"/>
  <c r="J251" i="2" a="1"/>
  <c r="J251" i="2" s="1"/>
  <c r="J252" i="2" a="1"/>
  <c r="J252" i="2" s="1"/>
  <c r="J253" i="2" a="1"/>
  <c r="J253" i="2" s="1"/>
  <c r="J254" i="2" a="1"/>
  <c r="J254" i="2" s="1"/>
  <c r="J255" i="2" a="1"/>
  <c r="J255" i="2" s="1"/>
  <c r="J256" i="2" a="1"/>
  <c r="J256" i="2" s="1"/>
  <c r="J257" i="2" a="1"/>
  <c r="J257" i="2" s="1"/>
  <c r="J258" i="2" a="1"/>
  <c r="J258" i="2" s="1"/>
  <c r="J259" i="2" a="1"/>
  <c r="J259" i="2" s="1"/>
  <c r="J260" i="2" a="1"/>
  <c r="J260" i="2" s="1"/>
  <c r="J261" i="2" a="1"/>
  <c r="J261" i="2" s="1"/>
  <c r="J262" i="2" a="1"/>
  <c r="J262" i="2" s="1"/>
  <c r="J263" i="2" a="1"/>
  <c r="J263" i="2" s="1"/>
  <c r="J264" i="2" a="1"/>
  <c r="J264" i="2" s="1"/>
  <c r="J265" i="2" a="1"/>
  <c r="J265" i="2" s="1"/>
  <c r="J266" i="2" a="1"/>
  <c r="J266" i="2" s="1"/>
  <c r="J267" i="2" a="1"/>
  <c r="J267" i="2" s="1"/>
  <c r="J268" i="2" a="1"/>
  <c r="J268" i="2" s="1"/>
  <c r="J269" i="2" a="1"/>
  <c r="J269" i="2" s="1"/>
  <c r="J270" i="2" a="1"/>
  <c r="J270" i="2" s="1"/>
  <c r="J271" i="2" a="1"/>
  <c r="J271" i="2" s="1"/>
  <c r="J272" i="2" a="1"/>
  <c r="J272" i="2" s="1"/>
  <c r="J273" i="2" a="1"/>
  <c r="J273" i="2" s="1"/>
  <c r="J274" i="2" a="1"/>
  <c r="J274" i="2" s="1"/>
  <c r="J275" i="2" a="1"/>
  <c r="J275" i="2" s="1"/>
  <c r="J276" i="2" a="1"/>
  <c r="J276" i="2" s="1"/>
  <c r="J277" i="2" a="1"/>
  <c r="J277" i="2" s="1"/>
  <c r="J278" i="2" a="1"/>
  <c r="J278" i="2" s="1"/>
  <c r="J279" i="2" a="1"/>
  <c r="J279" i="2" s="1"/>
  <c r="J280" i="2" a="1"/>
  <c r="J280" i="2" s="1"/>
  <c r="J281" i="2" a="1"/>
  <c r="J281" i="2" s="1"/>
  <c r="J282" i="2" a="1"/>
  <c r="J282" i="2" s="1"/>
  <c r="J283" i="2" a="1"/>
  <c r="J283" i="2" s="1"/>
  <c r="J284" i="2" a="1"/>
  <c r="J284" i="2" s="1"/>
  <c r="J285" i="2" a="1"/>
  <c r="J285" i="2" s="1"/>
  <c r="J286" i="2" a="1"/>
  <c r="J286" i="2" s="1"/>
  <c r="J287" i="2" a="1"/>
  <c r="J287" i="2" s="1"/>
  <c r="J288" i="2" a="1"/>
  <c r="J288" i="2" s="1"/>
  <c r="J289" i="2" a="1"/>
  <c r="J289" i="2" s="1"/>
  <c r="J290" i="2" a="1"/>
  <c r="J290" i="2" s="1"/>
  <c r="J291" i="2" a="1"/>
  <c r="J291" i="2" s="1"/>
  <c r="J292" i="2" a="1"/>
  <c r="J292" i="2" s="1"/>
  <c r="J293" i="2" a="1"/>
  <c r="J293" i="2" s="1"/>
  <c r="J294" i="2" a="1"/>
  <c r="J294" i="2" s="1"/>
  <c r="J295" i="2" a="1"/>
  <c r="J295" i="2" s="1"/>
  <c r="J296" i="2" a="1"/>
  <c r="J296" i="2" s="1"/>
  <c r="J297" i="2" a="1"/>
  <c r="J297" i="2" s="1"/>
  <c r="J298" i="2" a="1"/>
  <c r="J298" i="2" s="1"/>
  <c r="J299" i="2" a="1"/>
  <c r="J299" i="2" s="1"/>
  <c r="J300" i="2" a="1"/>
  <c r="J300" i="2" s="1"/>
  <c r="J301" i="2" a="1"/>
  <c r="J301" i="2" s="1"/>
  <c r="J302" i="2" a="1"/>
  <c r="J302" i="2" s="1"/>
  <c r="J303" i="2" a="1"/>
  <c r="J303" i="2" s="1"/>
  <c r="J304" i="2" a="1"/>
  <c r="J304" i="2" s="1"/>
  <c r="J305" i="2" a="1"/>
  <c r="J305" i="2" s="1"/>
  <c r="J306" i="2" a="1"/>
  <c r="J306" i="2" s="1"/>
  <c r="J307" i="2" a="1"/>
  <c r="J307" i="2" s="1"/>
  <c r="J308" i="2" a="1"/>
  <c r="J308" i="2" s="1"/>
  <c r="J309" i="2" a="1"/>
  <c r="J309" i="2" s="1"/>
  <c r="J310" i="2" a="1"/>
  <c r="J310" i="2" s="1"/>
  <c r="J311" i="2" a="1"/>
  <c r="J311" i="2" s="1"/>
  <c r="J312" i="2" a="1"/>
  <c r="J312" i="2" s="1"/>
  <c r="J313" i="2" a="1"/>
  <c r="J313" i="2" s="1"/>
  <c r="J314" i="2" a="1"/>
  <c r="J314" i="2" s="1"/>
  <c r="J315" i="2" a="1"/>
  <c r="J315" i="2" s="1"/>
  <c r="J316" i="2" a="1"/>
  <c r="J316" i="2" s="1"/>
  <c r="J317" i="2" a="1"/>
  <c r="J317" i="2" s="1"/>
  <c r="J318" i="2" a="1"/>
  <c r="J318" i="2" s="1"/>
  <c r="J319" i="2" a="1"/>
  <c r="J319" i="2" s="1"/>
  <c r="J320" i="2" a="1"/>
  <c r="J320" i="2" s="1"/>
  <c r="J321" i="2" a="1"/>
  <c r="J321" i="2" s="1"/>
  <c r="J322" i="2" a="1"/>
  <c r="J322" i="2" s="1"/>
  <c r="J323" i="2" a="1"/>
  <c r="J323" i="2" s="1"/>
  <c r="J324" i="2" a="1"/>
  <c r="J324" i="2" s="1"/>
  <c r="J325" i="2" a="1"/>
  <c r="J325" i="2" s="1"/>
  <c r="J326" i="2" a="1"/>
  <c r="J326" i="2" s="1"/>
  <c r="J327" i="2" a="1"/>
  <c r="J327" i="2" s="1"/>
  <c r="J328" i="2" a="1"/>
  <c r="J328" i="2" s="1"/>
  <c r="J329" i="2" a="1"/>
  <c r="J329" i="2" s="1"/>
  <c r="J330" i="2" a="1"/>
  <c r="J330" i="2" s="1"/>
  <c r="J331" i="2" a="1"/>
  <c r="J331" i="2" s="1"/>
  <c r="J332" i="2" a="1"/>
  <c r="J332" i="2" s="1"/>
  <c r="J333" i="2" a="1"/>
  <c r="J333" i="2" s="1"/>
  <c r="J334" i="2" a="1"/>
  <c r="J334" i="2" s="1"/>
  <c r="J335" i="2" a="1"/>
  <c r="J335" i="2" s="1"/>
  <c r="J336" i="2" a="1"/>
  <c r="J336" i="2" s="1"/>
  <c r="J337" i="2" a="1"/>
  <c r="J337" i="2" s="1"/>
  <c r="J338" i="2" a="1"/>
  <c r="J338" i="2" s="1"/>
  <c r="J339" i="2" a="1"/>
  <c r="J339" i="2" s="1"/>
  <c r="J340" i="2" a="1"/>
  <c r="J340" i="2" s="1"/>
  <c r="J341" i="2" a="1"/>
  <c r="J341" i="2" s="1"/>
  <c r="J342" i="2" a="1"/>
  <c r="J342" i="2" s="1"/>
  <c r="J343" i="2" a="1"/>
  <c r="J343" i="2" s="1"/>
  <c r="J344" i="2" a="1"/>
  <c r="J344" i="2" s="1"/>
  <c r="J345" i="2" a="1"/>
  <c r="J345" i="2" s="1"/>
  <c r="J346" i="2" a="1"/>
  <c r="J346" i="2" s="1"/>
  <c r="J347" i="2" a="1"/>
  <c r="J347" i="2" s="1"/>
  <c r="J348" i="2" a="1"/>
  <c r="J348" i="2" s="1"/>
  <c r="J349" i="2" a="1"/>
  <c r="J349" i="2" s="1"/>
  <c r="J350" i="2" a="1"/>
  <c r="J350" i="2" s="1"/>
  <c r="J351" i="2" a="1"/>
  <c r="J351" i="2" s="1"/>
  <c r="J352" i="2" a="1"/>
  <c r="J352" i="2" s="1"/>
  <c r="J353" i="2" a="1"/>
  <c r="J353" i="2" s="1"/>
  <c r="J354" i="2" a="1"/>
  <c r="J354" i="2" s="1"/>
  <c r="J355" i="2" a="1"/>
  <c r="J355" i="2" s="1"/>
  <c r="J356" i="2" a="1"/>
  <c r="J356" i="2" s="1"/>
  <c r="J357" i="2" a="1"/>
  <c r="J357" i="2" s="1"/>
  <c r="J358" i="2" a="1"/>
  <c r="J358" i="2" s="1"/>
  <c r="J359" i="2" a="1"/>
  <c r="J359" i="2" s="1"/>
  <c r="J360" i="2" a="1"/>
  <c r="J360" i="2" s="1"/>
  <c r="J361" i="2" a="1"/>
  <c r="J361" i="2" s="1"/>
  <c r="J362" i="2" a="1"/>
  <c r="J362" i="2" s="1"/>
  <c r="J363" i="2" a="1"/>
  <c r="J363" i="2" s="1"/>
  <c r="J364" i="2" a="1"/>
  <c r="J364" i="2" s="1"/>
  <c r="J365" i="2" a="1"/>
  <c r="J365" i="2" s="1"/>
  <c r="J366" i="2" a="1"/>
  <c r="J366" i="2" s="1"/>
  <c r="J2" i="2" a="1"/>
  <c r="J2" i="2" s="1"/>
  <c r="I3" i="2" a="1"/>
  <c r="I3" i="2" s="1"/>
  <c r="I64" i="2" a="1"/>
  <c r="I64" i="2" s="1"/>
  <c r="I65" i="2" a="1"/>
  <c r="I65" i="2" s="1"/>
  <c r="I66" i="2" a="1"/>
  <c r="I66" i="2" s="1"/>
  <c r="I67" i="2" a="1"/>
  <c r="I67" i="2" s="1"/>
  <c r="I68" i="2" a="1"/>
  <c r="I68" i="2" s="1"/>
  <c r="I69" i="2" a="1"/>
  <c r="I69" i="2" s="1"/>
  <c r="I70" i="2" a="1"/>
  <c r="I70" i="2" s="1"/>
  <c r="I71" i="2" a="1"/>
  <c r="I71" i="2" s="1"/>
  <c r="I72" i="2" a="1"/>
  <c r="I72" i="2" s="1"/>
  <c r="I73" i="2" a="1"/>
  <c r="I73" i="2" s="1"/>
  <c r="I74" i="2" a="1"/>
  <c r="I74" i="2" s="1"/>
  <c r="I75" i="2" a="1"/>
  <c r="I75" i="2" s="1"/>
  <c r="I76" i="2" a="1"/>
  <c r="I76" i="2" s="1"/>
  <c r="I77" i="2" a="1"/>
  <c r="I77" i="2" s="1"/>
  <c r="I78" i="2" a="1"/>
  <c r="I78" i="2" s="1"/>
  <c r="I79" i="2" a="1"/>
  <c r="I79" i="2" s="1"/>
  <c r="I80" i="2" a="1"/>
  <c r="I80" i="2" s="1"/>
  <c r="I81" i="2" a="1"/>
  <c r="I81" i="2" s="1"/>
  <c r="I82" i="2" a="1"/>
  <c r="I82" i="2" s="1"/>
  <c r="I83" i="2" a="1"/>
  <c r="I83" i="2" s="1"/>
  <c r="I84" i="2" a="1"/>
  <c r="I84" i="2" s="1"/>
  <c r="I85" i="2" a="1"/>
  <c r="I85" i="2" s="1"/>
  <c r="I86" i="2" a="1"/>
  <c r="I86" i="2" s="1"/>
  <c r="I87" i="2" a="1"/>
  <c r="I87" i="2" s="1"/>
  <c r="I88" i="2" a="1"/>
  <c r="I88" i="2" s="1"/>
  <c r="I89" i="2" a="1"/>
  <c r="I89" i="2" s="1"/>
  <c r="I90" i="2" a="1"/>
  <c r="I90" i="2" s="1"/>
  <c r="I91" i="2" a="1"/>
  <c r="I91" i="2" s="1"/>
  <c r="I92" i="2" a="1"/>
  <c r="I92" i="2" s="1"/>
  <c r="I93" i="2" a="1"/>
  <c r="I93" i="2" s="1"/>
  <c r="I94" i="2" a="1"/>
  <c r="I94" i="2" s="1"/>
  <c r="I95" i="2" a="1"/>
  <c r="I95" i="2" s="1"/>
  <c r="I96" i="2" a="1"/>
  <c r="I96" i="2" s="1"/>
  <c r="I97" i="2" a="1"/>
  <c r="I97" i="2" s="1"/>
  <c r="I98" i="2" a="1"/>
  <c r="I98" i="2" s="1"/>
  <c r="I99" i="2" a="1"/>
  <c r="I99" i="2" s="1"/>
  <c r="I100" i="2" a="1"/>
  <c r="I100" i="2" s="1"/>
  <c r="I101" i="2" a="1"/>
  <c r="I101" i="2" s="1"/>
  <c r="I102" i="2" a="1"/>
  <c r="I102" i="2" s="1"/>
  <c r="I103" i="2" a="1"/>
  <c r="I103" i="2" s="1"/>
  <c r="I104" i="2" a="1"/>
  <c r="I104" i="2" s="1"/>
  <c r="I105" i="2" a="1"/>
  <c r="I105" i="2" s="1"/>
  <c r="I106" i="2" a="1"/>
  <c r="I106" i="2" s="1"/>
  <c r="I107" i="2" a="1"/>
  <c r="I107" i="2" s="1"/>
  <c r="I108" i="2" a="1"/>
  <c r="I108" i="2" s="1"/>
  <c r="I109" i="2" a="1"/>
  <c r="I109" i="2" s="1"/>
  <c r="I110" i="2" a="1"/>
  <c r="I110" i="2" s="1"/>
  <c r="I111" i="2" a="1"/>
  <c r="I111" i="2" s="1"/>
  <c r="I112" i="2" a="1"/>
  <c r="I112" i="2" s="1"/>
  <c r="I113" i="2" a="1"/>
  <c r="I113" i="2" s="1"/>
  <c r="I114" i="2" a="1"/>
  <c r="I114" i="2" s="1"/>
  <c r="I115" i="2" a="1"/>
  <c r="I115" i="2" s="1"/>
  <c r="I116" i="2" a="1"/>
  <c r="I116" i="2" s="1"/>
  <c r="I117" i="2" a="1"/>
  <c r="I117" i="2" s="1"/>
  <c r="I118" i="2" a="1"/>
  <c r="I118" i="2" s="1"/>
  <c r="I119" i="2" a="1"/>
  <c r="I119" i="2" s="1"/>
  <c r="I120" i="2" a="1"/>
  <c r="I120" i="2" s="1"/>
  <c r="I121" i="2" a="1"/>
  <c r="I121" i="2" s="1"/>
  <c r="I122" i="2" a="1"/>
  <c r="I122" i="2" s="1"/>
  <c r="I123" i="2" a="1"/>
  <c r="I123" i="2" s="1"/>
  <c r="I124" i="2" a="1"/>
  <c r="I124" i="2" s="1"/>
  <c r="I125" i="2" a="1"/>
  <c r="I125" i="2" s="1"/>
  <c r="I126" i="2" a="1"/>
  <c r="I126" i="2" s="1"/>
  <c r="I127" i="2" a="1"/>
  <c r="I127" i="2" s="1"/>
  <c r="I128" i="2" a="1"/>
  <c r="I128" i="2" s="1"/>
  <c r="I129" i="2" a="1"/>
  <c r="I129" i="2" s="1"/>
  <c r="I130" i="2" a="1"/>
  <c r="I130" i="2" s="1"/>
  <c r="I131" i="2" a="1"/>
  <c r="I131" i="2" s="1"/>
  <c r="I132" i="2" a="1"/>
  <c r="I132" i="2" s="1"/>
  <c r="I133" i="2" a="1"/>
  <c r="I133" i="2" s="1"/>
  <c r="I134" i="2" a="1"/>
  <c r="I134" i="2" s="1"/>
  <c r="I135" i="2" a="1"/>
  <c r="I135" i="2" s="1"/>
  <c r="I136" i="2" a="1"/>
  <c r="I136" i="2" s="1"/>
  <c r="I137" i="2" a="1"/>
  <c r="I137" i="2" s="1"/>
  <c r="I138" i="2" a="1"/>
  <c r="I138" i="2" s="1"/>
  <c r="I139" i="2" a="1"/>
  <c r="I139" i="2" s="1"/>
  <c r="I140" i="2" a="1"/>
  <c r="I140" i="2" s="1"/>
  <c r="I141" i="2" a="1"/>
  <c r="I141" i="2" s="1"/>
  <c r="I142" i="2" a="1"/>
  <c r="I142" i="2" s="1"/>
  <c r="I143" i="2" a="1"/>
  <c r="I143" i="2" s="1"/>
  <c r="I144" i="2" a="1"/>
  <c r="I144" i="2" s="1"/>
  <c r="I145" i="2" a="1"/>
  <c r="I145" i="2" s="1"/>
  <c r="I146" i="2" a="1"/>
  <c r="I146" i="2" s="1"/>
  <c r="I147" i="2" a="1"/>
  <c r="I147" i="2" s="1"/>
  <c r="I148" i="2" a="1"/>
  <c r="I148" i="2" s="1"/>
  <c r="I149" i="2" a="1"/>
  <c r="I149" i="2" s="1"/>
  <c r="I150" i="2" a="1"/>
  <c r="I150" i="2" s="1"/>
  <c r="I151" i="2" a="1"/>
  <c r="I151" i="2" s="1"/>
  <c r="I152" i="2" a="1"/>
  <c r="I152" i="2" s="1"/>
  <c r="I153" i="2" a="1"/>
  <c r="I153" i="2" s="1"/>
  <c r="I154" i="2" a="1"/>
  <c r="I154" i="2" s="1"/>
  <c r="I155" i="2" a="1"/>
  <c r="I155" i="2" s="1"/>
  <c r="I156" i="2" a="1"/>
  <c r="I156" i="2" s="1"/>
  <c r="I157" i="2" a="1"/>
  <c r="I157" i="2" s="1"/>
  <c r="I158" i="2" a="1"/>
  <c r="I158" i="2" s="1"/>
  <c r="I159" i="2" a="1"/>
  <c r="I159" i="2" s="1"/>
  <c r="I160" i="2" a="1"/>
  <c r="I160" i="2" s="1"/>
  <c r="I161" i="2" a="1"/>
  <c r="I161" i="2" s="1"/>
  <c r="I162" i="2" a="1"/>
  <c r="I162" i="2" s="1"/>
  <c r="I163" i="2" a="1"/>
  <c r="I163" i="2" s="1"/>
  <c r="I164" i="2" a="1"/>
  <c r="I164" i="2" s="1"/>
  <c r="I165" i="2" a="1"/>
  <c r="I165" i="2" s="1"/>
  <c r="I166" i="2" a="1"/>
  <c r="I166" i="2" s="1"/>
  <c r="I167" i="2" a="1"/>
  <c r="I167" i="2" s="1"/>
  <c r="I168" i="2" a="1"/>
  <c r="I168" i="2" s="1"/>
  <c r="I169" i="2" a="1"/>
  <c r="I169" i="2" s="1"/>
  <c r="I170" i="2" a="1"/>
  <c r="I170" i="2" s="1"/>
  <c r="I171" i="2" a="1"/>
  <c r="I171" i="2" s="1"/>
  <c r="I172" i="2" a="1"/>
  <c r="I172" i="2" s="1"/>
  <c r="I173" i="2" a="1"/>
  <c r="I173" i="2" s="1"/>
  <c r="I174" i="2" a="1"/>
  <c r="I174" i="2" s="1"/>
  <c r="I175" i="2" a="1"/>
  <c r="I175" i="2" s="1"/>
  <c r="I176" i="2" a="1"/>
  <c r="I176" i="2" s="1"/>
  <c r="I177" i="2" a="1"/>
  <c r="I177" i="2" s="1"/>
  <c r="I178" i="2" a="1"/>
  <c r="I178" i="2" s="1"/>
  <c r="I179" i="2" a="1"/>
  <c r="I179" i="2" s="1"/>
  <c r="I180" i="2" a="1"/>
  <c r="I180" i="2" s="1"/>
  <c r="I181" i="2" a="1"/>
  <c r="I181" i="2" s="1"/>
  <c r="I182" i="2" a="1"/>
  <c r="I182" i="2" s="1"/>
  <c r="I183" i="2" a="1"/>
  <c r="I183" i="2" s="1"/>
  <c r="I184" i="2" a="1"/>
  <c r="I184" i="2" s="1"/>
  <c r="I185" i="2" a="1"/>
  <c r="I185" i="2" s="1"/>
  <c r="I186" i="2" a="1"/>
  <c r="I186" i="2" s="1"/>
  <c r="I187" i="2" a="1"/>
  <c r="I187" i="2" s="1"/>
  <c r="I188" i="2" a="1"/>
  <c r="I188" i="2" s="1"/>
  <c r="I189" i="2" a="1"/>
  <c r="I189" i="2" s="1"/>
  <c r="I190" i="2" a="1"/>
  <c r="I190" i="2" s="1"/>
  <c r="I191" i="2" a="1"/>
  <c r="I191" i="2" s="1"/>
  <c r="I192" i="2" a="1"/>
  <c r="I192" i="2" s="1"/>
  <c r="I193" i="2" a="1"/>
  <c r="I193" i="2" s="1"/>
  <c r="I194" i="2" a="1"/>
  <c r="I194" i="2" s="1"/>
  <c r="I195" i="2" a="1"/>
  <c r="I195" i="2" s="1"/>
  <c r="I196" i="2" a="1"/>
  <c r="I196" i="2" s="1"/>
  <c r="I197" i="2" a="1"/>
  <c r="I197" i="2" s="1"/>
  <c r="I198" i="2" a="1"/>
  <c r="I198" i="2" s="1"/>
  <c r="I199" i="2" a="1"/>
  <c r="I199" i="2" s="1"/>
  <c r="I200" i="2" a="1"/>
  <c r="I200" i="2" s="1"/>
  <c r="I201" i="2" a="1"/>
  <c r="I201" i="2" s="1"/>
  <c r="I202" i="2" a="1"/>
  <c r="I202" i="2" s="1"/>
  <c r="I203" i="2" a="1"/>
  <c r="I203" i="2" s="1"/>
  <c r="I204" i="2" a="1"/>
  <c r="I204" i="2" s="1"/>
  <c r="I205" i="2" a="1"/>
  <c r="I205" i="2" s="1"/>
  <c r="I206" i="2" a="1"/>
  <c r="I206" i="2" s="1"/>
  <c r="I207" i="2" a="1"/>
  <c r="I207" i="2" s="1"/>
  <c r="I208" i="2" a="1"/>
  <c r="I208" i="2" s="1"/>
  <c r="I209" i="2" a="1"/>
  <c r="I209" i="2" s="1"/>
  <c r="I210" i="2" a="1"/>
  <c r="I210" i="2" s="1"/>
  <c r="I211" i="2" a="1"/>
  <c r="I211" i="2" s="1"/>
  <c r="I212" i="2" a="1"/>
  <c r="I212" i="2" s="1"/>
  <c r="I213" i="2" a="1"/>
  <c r="I213" i="2" s="1"/>
  <c r="I214" i="2" a="1"/>
  <c r="I214" i="2" s="1"/>
  <c r="I215" i="2" a="1"/>
  <c r="I215" i="2" s="1"/>
  <c r="I216" i="2" a="1"/>
  <c r="I216" i="2" s="1"/>
  <c r="I217" i="2" a="1"/>
  <c r="I217" i="2" s="1"/>
  <c r="I218" i="2" a="1"/>
  <c r="I218" i="2" s="1"/>
  <c r="I219" i="2" a="1"/>
  <c r="I219" i="2" s="1"/>
  <c r="I220" i="2" a="1"/>
  <c r="I220" i="2" s="1"/>
  <c r="I221" i="2" a="1"/>
  <c r="I221" i="2" s="1"/>
  <c r="I222" i="2" a="1"/>
  <c r="I222" i="2" s="1"/>
  <c r="I223" i="2" a="1"/>
  <c r="I223" i="2" s="1"/>
  <c r="I224" i="2" a="1"/>
  <c r="I224" i="2" s="1"/>
  <c r="I225" i="2" a="1"/>
  <c r="I225" i="2" s="1"/>
  <c r="I226" i="2" a="1"/>
  <c r="I226" i="2" s="1"/>
  <c r="I227" i="2" a="1"/>
  <c r="I227" i="2" s="1"/>
  <c r="I228" i="2" a="1"/>
  <c r="I228" i="2" s="1"/>
  <c r="I229" i="2" a="1"/>
  <c r="I229" i="2" s="1"/>
  <c r="I230" i="2" a="1"/>
  <c r="I230" i="2" s="1"/>
  <c r="I231" i="2" a="1"/>
  <c r="I231" i="2" s="1"/>
  <c r="I232" i="2" a="1"/>
  <c r="I232" i="2" s="1"/>
  <c r="I233" i="2" a="1"/>
  <c r="I233" i="2" s="1"/>
  <c r="I234" i="2" a="1"/>
  <c r="I234" i="2" s="1"/>
  <c r="I235" i="2" a="1"/>
  <c r="I235" i="2" s="1"/>
  <c r="I236" i="2" a="1"/>
  <c r="I236" i="2" s="1"/>
  <c r="I237" i="2" a="1"/>
  <c r="I237" i="2" s="1"/>
  <c r="I238" i="2" a="1"/>
  <c r="I238" i="2" s="1"/>
  <c r="I239" i="2" a="1"/>
  <c r="I239" i="2" s="1"/>
  <c r="I240" i="2" a="1"/>
  <c r="I240" i="2" s="1"/>
  <c r="I241" i="2" a="1"/>
  <c r="I241" i="2" s="1"/>
  <c r="I242" i="2" a="1"/>
  <c r="I242" i="2" s="1"/>
  <c r="I243" i="2" a="1"/>
  <c r="I243" i="2" s="1"/>
  <c r="I244" i="2" a="1"/>
  <c r="I244" i="2" s="1"/>
  <c r="I245" i="2" a="1"/>
  <c r="I245" i="2" s="1"/>
  <c r="I246" i="2" a="1"/>
  <c r="I246" i="2" s="1"/>
  <c r="I247" i="2" a="1"/>
  <c r="I247" i="2" s="1"/>
  <c r="I248" i="2" a="1"/>
  <c r="I248" i="2" s="1"/>
  <c r="I249" i="2" a="1"/>
  <c r="I249" i="2" s="1"/>
  <c r="I250" i="2" a="1"/>
  <c r="I250" i="2" s="1"/>
  <c r="I251" i="2" a="1"/>
  <c r="I251" i="2" s="1"/>
  <c r="I252" i="2" a="1"/>
  <c r="I252" i="2" s="1"/>
  <c r="I253" i="2" a="1"/>
  <c r="I253" i="2" s="1"/>
  <c r="I254" i="2" a="1"/>
  <c r="I254" i="2" s="1"/>
  <c r="I255" i="2" a="1"/>
  <c r="I255" i="2" s="1"/>
  <c r="I256" i="2" a="1"/>
  <c r="I256" i="2" s="1"/>
  <c r="I257" i="2" a="1"/>
  <c r="I257" i="2" s="1"/>
  <c r="I258" i="2" a="1"/>
  <c r="I258" i="2" s="1"/>
  <c r="I259" i="2" a="1"/>
  <c r="I259" i="2" s="1"/>
  <c r="I260" i="2" a="1"/>
  <c r="I260" i="2" s="1"/>
  <c r="I261" i="2" a="1"/>
  <c r="I261" i="2" s="1"/>
  <c r="I262" i="2" a="1"/>
  <c r="I262" i="2" s="1"/>
  <c r="I263" i="2" a="1"/>
  <c r="I263" i="2" s="1"/>
  <c r="I264" i="2" a="1"/>
  <c r="I264" i="2" s="1"/>
  <c r="I265" i="2" a="1"/>
  <c r="I265" i="2" s="1"/>
  <c r="I266" i="2" a="1"/>
  <c r="I266" i="2" s="1"/>
  <c r="I267" i="2" a="1"/>
  <c r="I267" i="2" s="1"/>
  <c r="I268" i="2" a="1"/>
  <c r="I268" i="2" s="1"/>
  <c r="I269" i="2" a="1"/>
  <c r="I269" i="2" s="1"/>
  <c r="I270" i="2" a="1"/>
  <c r="I270" i="2" s="1"/>
  <c r="I271" i="2" a="1"/>
  <c r="I271" i="2" s="1"/>
  <c r="I272" i="2" a="1"/>
  <c r="I272" i="2" s="1"/>
  <c r="I273" i="2" a="1"/>
  <c r="I273" i="2" s="1"/>
  <c r="I274" i="2" a="1"/>
  <c r="I274" i="2" s="1"/>
  <c r="I275" i="2" a="1"/>
  <c r="I275" i="2" s="1"/>
  <c r="I276" i="2" a="1"/>
  <c r="I276" i="2" s="1"/>
  <c r="I277" i="2" a="1"/>
  <c r="I277" i="2" s="1"/>
  <c r="I278" i="2" a="1"/>
  <c r="I278" i="2" s="1"/>
  <c r="I279" i="2" a="1"/>
  <c r="I279" i="2" s="1"/>
  <c r="I280" i="2" a="1"/>
  <c r="I280" i="2" s="1"/>
  <c r="I281" i="2" a="1"/>
  <c r="I281" i="2" s="1"/>
  <c r="I282" i="2" a="1"/>
  <c r="I282" i="2" s="1"/>
  <c r="I283" i="2" a="1"/>
  <c r="I283" i="2" s="1"/>
  <c r="I284" i="2" a="1"/>
  <c r="I284" i="2" s="1"/>
  <c r="I285" i="2" a="1"/>
  <c r="I285" i="2" s="1"/>
  <c r="I286" i="2" a="1"/>
  <c r="I286" i="2" s="1"/>
  <c r="I287" i="2" a="1"/>
  <c r="I287" i="2" s="1"/>
  <c r="I288" i="2" a="1"/>
  <c r="I288" i="2" s="1"/>
  <c r="I289" i="2" a="1"/>
  <c r="I289" i="2" s="1"/>
  <c r="I290" i="2" a="1"/>
  <c r="I290" i="2" s="1"/>
  <c r="I291" i="2" a="1"/>
  <c r="I291" i="2" s="1"/>
  <c r="I292" i="2" a="1"/>
  <c r="I292" i="2" s="1"/>
  <c r="I293" i="2" a="1"/>
  <c r="I293" i="2" s="1"/>
  <c r="I294" i="2" a="1"/>
  <c r="I294" i="2" s="1"/>
  <c r="I295" i="2" a="1"/>
  <c r="I295" i="2" s="1"/>
  <c r="I296" i="2" a="1"/>
  <c r="I296" i="2" s="1"/>
  <c r="I297" i="2" a="1"/>
  <c r="I297" i="2" s="1"/>
  <c r="I298" i="2" a="1"/>
  <c r="I298" i="2" s="1"/>
  <c r="I299" i="2" a="1"/>
  <c r="I299" i="2" s="1"/>
  <c r="I300" i="2" a="1"/>
  <c r="I300" i="2" s="1"/>
  <c r="I301" i="2" a="1"/>
  <c r="I301" i="2" s="1"/>
  <c r="I302" i="2" a="1"/>
  <c r="I302" i="2" s="1"/>
  <c r="I303" i="2" a="1"/>
  <c r="I303" i="2" s="1"/>
  <c r="I304" i="2" a="1"/>
  <c r="I304" i="2" s="1"/>
  <c r="I305" i="2" a="1"/>
  <c r="I305" i="2" s="1"/>
  <c r="I306" i="2" a="1"/>
  <c r="I306" i="2" s="1"/>
  <c r="I307" i="2" a="1"/>
  <c r="I307" i="2" s="1"/>
  <c r="I308" i="2" a="1"/>
  <c r="I308" i="2" s="1"/>
  <c r="I309" i="2" a="1"/>
  <c r="I309" i="2" s="1"/>
  <c r="I310" i="2" a="1"/>
  <c r="I310" i="2" s="1"/>
  <c r="I311" i="2" a="1"/>
  <c r="I311" i="2" s="1"/>
  <c r="I312" i="2" a="1"/>
  <c r="I312" i="2" s="1"/>
  <c r="I313" i="2" a="1"/>
  <c r="I313" i="2" s="1"/>
  <c r="I314" i="2" a="1"/>
  <c r="I314" i="2" s="1"/>
  <c r="I315" i="2" a="1"/>
  <c r="I315" i="2" s="1"/>
  <c r="I316" i="2" a="1"/>
  <c r="I316" i="2" s="1"/>
  <c r="I317" i="2" a="1"/>
  <c r="I317" i="2" s="1"/>
  <c r="I318" i="2" a="1"/>
  <c r="I318" i="2" s="1"/>
  <c r="I319" i="2" a="1"/>
  <c r="I319" i="2" s="1"/>
  <c r="I320" i="2" a="1"/>
  <c r="I320" i="2" s="1"/>
  <c r="I321" i="2" a="1"/>
  <c r="I321" i="2" s="1"/>
  <c r="I322" i="2" a="1"/>
  <c r="I322" i="2" s="1"/>
  <c r="I323" i="2" a="1"/>
  <c r="I323" i="2" s="1"/>
  <c r="I324" i="2" a="1"/>
  <c r="I324" i="2" s="1"/>
  <c r="I325" i="2" a="1"/>
  <c r="I325" i="2" s="1"/>
  <c r="I326" i="2" a="1"/>
  <c r="I326" i="2" s="1"/>
  <c r="I327" i="2" a="1"/>
  <c r="I327" i="2" s="1"/>
  <c r="I328" i="2" a="1"/>
  <c r="I328" i="2" s="1"/>
  <c r="I329" i="2" a="1"/>
  <c r="I329" i="2" s="1"/>
  <c r="I330" i="2" a="1"/>
  <c r="I330" i="2" s="1"/>
  <c r="I331" i="2" a="1"/>
  <c r="I331" i="2" s="1"/>
  <c r="I332" i="2" a="1"/>
  <c r="I332" i="2" s="1"/>
  <c r="I333" i="2" a="1"/>
  <c r="I333" i="2" s="1"/>
  <c r="I334" i="2" a="1"/>
  <c r="I334" i="2" s="1"/>
  <c r="I335" i="2" a="1"/>
  <c r="I335" i="2" s="1"/>
  <c r="I336" i="2" a="1"/>
  <c r="I336" i="2" s="1"/>
  <c r="I337" i="2" a="1"/>
  <c r="I337" i="2" s="1"/>
  <c r="I338" i="2" a="1"/>
  <c r="I338" i="2" s="1"/>
  <c r="I339" i="2" a="1"/>
  <c r="I339" i="2" s="1"/>
  <c r="I340" i="2" a="1"/>
  <c r="I340" i="2" s="1"/>
  <c r="I341" i="2" a="1"/>
  <c r="I341" i="2" s="1"/>
  <c r="I342" i="2" a="1"/>
  <c r="I342" i="2" s="1"/>
  <c r="I343" i="2" a="1"/>
  <c r="I343" i="2" s="1"/>
  <c r="I344" i="2" a="1"/>
  <c r="I344" i="2" s="1"/>
  <c r="I345" i="2" a="1"/>
  <c r="I345" i="2" s="1"/>
  <c r="I346" i="2" a="1"/>
  <c r="I346" i="2" s="1"/>
  <c r="I347" i="2" a="1"/>
  <c r="I347" i="2" s="1"/>
  <c r="I348" i="2" a="1"/>
  <c r="I348" i="2" s="1"/>
  <c r="I349" i="2" a="1"/>
  <c r="I349" i="2" s="1"/>
  <c r="I350" i="2" a="1"/>
  <c r="I350" i="2" s="1"/>
  <c r="I351" i="2" a="1"/>
  <c r="I351" i="2" s="1"/>
  <c r="I352" i="2" a="1"/>
  <c r="I352" i="2" s="1"/>
  <c r="I353" i="2" a="1"/>
  <c r="I353" i="2" s="1"/>
  <c r="I354" i="2" a="1"/>
  <c r="I354" i="2" s="1"/>
  <c r="I355" i="2" a="1"/>
  <c r="I355" i="2" s="1"/>
  <c r="I356" i="2" a="1"/>
  <c r="I356" i="2" s="1"/>
  <c r="I357" i="2" a="1"/>
  <c r="I357" i="2" s="1"/>
  <c r="I358" i="2" a="1"/>
  <c r="I358" i="2" s="1"/>
  <c r="I359" i="2" a="1"/>
  <c r="I359" i="2" s="1"/>
  <c r="I360" i="2" a="1"/>
  <c r="I360" i="2" s="1"/>
  <c r="I361" i="2" a="1"/>
  <c r="I361" i="2" s="1"/>
  <c r="I362" i="2" a="1"/>
  <c r="I362" i="2" s="1"/>
  <c r="I363" i="2" a="1"/>
  <c r="I363" i="2" s="1"/>
  <c r="I364" i="2" a="1"/>
  <c r="I364" i="2" s="1"/>
  <c r="I365" i="2" a="1"/>
  <c r="I365" i="2" s="1"/>
  <c r="I366" i="2" a="1"/>
  <c r="I366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19" i="2" a="1"/>
  <c r="I19" i="2" s="1"/>
  <c r="I20" i="2" a="1"/>
  <c r="I20" i="2" s="1"/>
  <c r="I21" i="2" a="1"/>
  <c r="I21" i="2" s="1"/>
  <c r="I22" i="2" a="1"/>
  <c r="I22" i="2" s="1"/>
  <c r="I23" i="2" a="1"/>
  <c r="I23" i="2" s="1"/>
  <c r="I24" i="2" a="1"/>
  <c r="I24" i="2" s="1"/>
  <c r="I25" i="2" a="1"/>
  <c r="I25" i="2" s="1"/>
  <c r="I26" i="2" a="1"/>
  <c r="I26" i="2" s="1"/>
  <c r="I27" i="2" a="1"/>
  <c r="I27" i="2" s="1"/>
  <c r="I28" i="2" a="1"/>
  <c r="I28" i="2" s="1"/>
  <c r="I29" i="2" a="1"/>
  <c r="I29" i="2" s="1"/>
  <c r="I30" i="2" a="1"/>
  <c r="I30" i="2" s="1"/>
  <c r="I31" i="2" a="1"/>
  <c r="I31" i="2" s="1"/>
  <c r="I32" i="2" a="1"/>
  <c r="I32" i="2" s="1"/>
  <c r="I33" i="2" a="1"/>
  <c r="I33" i="2" s="1"/>
  <c r="I34" i="2" a="1"/>
  <c r="I34" i="2" s="1"/>
  <c r="I35" i="2" a="1"/>
  <c r="I35" i="2" s="1"/>
  <c r="I36" i="2" a="1"/>
  <c r="I36" i="2" s="1"/>
  <c r="I37" i="2" a="1"/>
  <c r="I37" i="2" s="1"/>
  <c r="I38" i="2" a="1"/>
  <c r="I38" i="2" s="1"/>
  <c r="I39" i="2" a="1"/>
  <c r="I39" i="2" s="1"/>
  <c r="I40" i="2" a="1"/>
  <c r="I40" i="2" s="1"/>
  <c r="I41" i="2" a="1"/>
  <c r="I41" i="2" s="1"/>
  <c r="I42" i="2" a="1"/>
  <c r="I42" i="2" s="1"/>
  <c r="I43" i="2" a="1"/>
  <c r="I43" i="2" s="1"/>
  <c r="I44" i="2" a="1"/>
  <c r="I44" i="2" s="1"/>
  <c r="I45" i="2" a="1"/>
  <c r="I45" i="2" s="1"/>
  <c r="I46" i="2" a="1"/>
  <c r="I46" i="2" s="1"/>
  <c r="I47" i="2" a="1"/>
  <c r="I47" i="2" s="1"/>
  <c r="I48" i="2" a="1"/>
  <c r="I48" i="2" s="1"/>
  <c r="I49" i="2" a="1"/>
  <c r="I49" i="2" s="1"/>
  <c r="I50" i="2" a="1"/>
  <c r="I50" i="2" s="1"/>
  <c r="I51" i="2" a="1"/>
  <c r="I51" i="2" s="1"/>
  <c r="I52" i="2" a="1"/>
  <c r="I52" i="2" s="1"/>
  <c r="I53" i="2" a="1"/>
  <c r="I53" i="2" s="1"/>
  <c r="I54" i="2" a="1"/>
  <c r="I54" i="2" s="1"/>
  <c r="I55" i="2" a="1"/>
  <c r="I55" i="2" s="1"/>
  <c r="I56" i="2" a="1"/>
  <c r="I56" i="2" s="1"/>
  <c r="I57" i="2" a="1"/>
  <c r="I57" i="2" s="1"/>
  <c r="I58" i="2" a="1"/>
  <c r="I58" i="2" s="1"/>
  <c r="I59" i="2" a="1"/>
  <c r="I59" i="2" s="1"/>
  <c r="I60" i="2" a="1"/>
  <c r="I60" i="2" s="1"/>
  <c r="I61" i="2" a="1"/>
  <c r="I61" i="2" s="1"/>
  <c r="I62" i="2" a="1"/>
  <c r="I62" i="2" s="1"/>
  <c r="I63" i="2" a="1"/>
  <c r="I63" i="2" s="1"/>
  <c r="I4" i="2" a="1"/>
  <c r="I4" i="2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D3" i="2"/>
  <c r="D5" i="2"/>
  <c r="D8" i="2"/>
  <c r="D2" i="2"/>
  <c r="B9" i="1"/>
  <c r="B27" i="1"/>
  <c r="B191" i="1"/>
  <c r="D191" i="1" s="1"/>
  <c r="B2" i="1"/>
  <c r="I2" i="1" s="1"/>
  <c r="C3" i="1"/>
  <c r="B3" i="1" s="1"/>
  <c r="C4" i="1"/>
  <c r="B4" i="1" s="1"/>
  <c r="C5" i="1"/>
  <c r="B5" i="1" s="1"/>
  <c r="C6" i="1"/>
  <c r="B6" i="1" s="1"/>
  <c r="C7" i="1"/>
  <c r="B7" i="1" s="1"/>
  <c r="K7" i="1" s="1"/>
  <c r="C8" i="1"/>
  <c r="B8" i="1" s="1"/>
  <c r="C9" i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G23" i="1" s="1"/>
  <c r="C24" i="1"/>
  <c r="B24" i="1" s="1"/>
  <c r="C25" i="1"/>
  <c r="B25" i="1" s="1"/>
  <c r="C26" i="1"/>
  <c r="B26" i="1" s="1"/>
  <c r="C27" i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D41" i="1" s="1"/>
  <c r="C42" i="1"/>
  <c r="B42" i="1" s="1"/>
  <c r="D42" i="1" s="1"/>
  <c r="C43" i="1"/>
  <c r="B43" i="1" s="1"/>
  <c r="C44" i="1"/>
  <c r="B44" i="1" s="1"/>
  <c r="H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C51" i="1"/>
  <c r="B51" i="1" s="1"/>
  <c r="C52" i="1"/>
  <c r="B52" i="1" s="1"/>
  <c r="C53" i="1"/>
  <c r="B53" i="1" s="1"/>
  <c r="C54" i="1"/>
  <c r="B54" i="1" s="1"/>
  <c r="C55" i="1"/>
  <c r="B55" i="1" s="1"/>
  <c r="D55" i="1" s="1"/>
  <c r="C56" i="1"/>
  <c r="B56" i="1" s="1"/>
  <c r="D56" i="1" s="1"/>
  <c r="C57" i="1"/>
  <c r="B57" i="1" s="1"/>
  <c r="D57" i="1" s="1"/>
  <c r="C58" i="1"/>
  <c r="B58" i="1" s="1"/>
  <c r="C59" i="1"/>
  <c r="B59" i="1" s="1"/>
  <c r="C60" i="1"/>
  <c r="B60" i="1" s="1"/>
  <c r="C61" i="1"/>
  <c r="B61" i="1" s="1"/>
  <c r="C62" i="1"/>
  <c r="B62" i="1" s="1"/>
  <c r="L62" i="1" s="1"/>
  <c r="C63" i="1"/>
  <c r="B63" i="1" s="1"/>
  <c r="C64" i="1"/>
  <c r="B64" i="1" s="1"/>
  <c r="C65" i="1"/>
  <c r="B65" i="1" s="1"/>
  <c r="C66" i="1"/>
  <c r="B66" i="1" s="1"/>
  <c r="C67" i="1"/>
  <c r="B67" i="1" s="1"/>
  <c r="C68" i="1"/>
  <c r="B68" i="1" s="1"/>
  <c r="C69" i="1"/>
  <c r="B69" i="1" s="1"/>
  <c r="D69" i="1" s="1"/>
  <c r="C70" i="1"/>
  <c r="B70" i="1" s="1"/>
  <c r="C71" i="1"/>
  <c r="B71" i="1" s="1"/>
  <c r="D71" i="1" s="1"/>
  <c r="C72" i="1"/>
  <c r="B72" i="1" s="1"/>
  <c r="D72" i="1" s="1"/>
  <c r="C73" i="1"/>
  <c r="B73" i="1" s="1"/>
  <c r="D73" i="1" s="1"/>
  <c r="C74" i="1"/>
  <c r="B74" i="1" s="1"/>
  <c r="D74" i="1" s="1"/>
  <c r="C75" i="1"/>
  <c r="B75" i="1" s="1"/>
  <c r="C76" i="1"/>
  <c r="B76" i="1" s="1"/>
  <c r="C77" i="1"/>
  <c r="B77" i="1" s="1"/>
  <c r="M77" i="1" s="1"/>
  <c r="C78" i="1"/>
  <c r="B78" i="1" s="1"/>
  <c r="H78" i="1" s="1"/>
  <c r="C79" i="1"/>
  <c r="B79" i="1" s="1"/>
  <c r="D79" i="1" s="1"/>
  <c r="C80" i="1"/>
  <c r="B80" i="1" s="1"/>
  <c r="C81" i="1"/>
  <c r="B81" i="1" s="1"/>
  <c r="C82" i="1"/>
  <c r="B82" i="1" s="1"/>
  <c r="C83" i="1"/>
  <c r="B83" i="1" s="1"/>
  <c r="C84" i="1"/>
  <c r="B84" i="1" s="1"/>
  <c r="C85" i="1"/>
  <c r="B85" i="1" s="1"/>
  <c r="C86" i="1"/>
  <c r="B86" i="1" s="1"/>
  <c r="C87" i="1"/>
  <c r="B87" i="1" s="1"/>
  <c r="L87" i="1" s="1"/>
  <c r="C88" i="1"/>
  <c r="B88" i="1" s="1"/>
  <c r="D88" i="1" s="1"/>
  <c r="C89" i="1"/>
  <c r="B89" i="1" s="1"/>
  <c r="D89" i="1" s="1"/>
  <c r="C90" i="1"/>
  <c r="B90" i="1" s="1"/>
  <c r="D90" i="1" s="1"/>
  <c r="C91" i="1"/>
  <c r="B91" i="1" s="1"/>
  <c r="C92" i="1"/>
  <c r="B92" i="1" s="1"/>
  <c r="C93" i="1"/>
  <c r="B93" i="1" s="1"/>
  <c r="C94" i="1"/>
  <c r="B94" i="1" s="1"/>
  <c r="C95" i="1"/>
  <c r="B95" i="1" s="1"/>
  <c r="D95" i="1" s="1"/>
  <c r="C96" i="1"/>
  <c r="B96" i="1" s="1"/>
  <c r="D96" i="1" s="1"/>
  <c r="C97" i="1"/>
  <c r="B97" i="1" s="1"/>
  <c r="D97" i="1" s="1"/>
  <c r="C98" i="1"/>
  <c r="B98" i="1" s="1"/>
  <c r="C99" i="1"/>
  <c r="B99" i="1" s="1"/>
  <c r="C100" i="1"/>
  <c r="B100" i="1" s="1"/>
  <c r="C101" i="1"/>
  <c r="B101" i="1" s="1"/>
  <c r="C102" i="1"/>
  <c r="B102" i="1" s="1"/>
  <c r="C103" i="1"/>
  <c r="B103" i="1" s="1"/>
  <c r="D103" i="1" s="1"/>
  <c r="C104" i="1"/>
  <c r="B104" i="1" s="1"/>
  <c r="C105" i="1"/>
  <c r="B105" i="1" s="1"/>
  <c r="D105" i="1" s="1"/>
  <c r="C106" i="1"/>
  <c r="B106" i="1" s="1"/>
  <c r="C107" i="1"/>
  <c r="B107" i="1" s="1"/>
  <c r="C108" i="1"/>
  <c r="B108" i="1" s="1"/>
  <c r="C109" i="1"/>
  <c r="B109" i="1" s="1"/>
  <c r="C110" i="1"/>
  <c r="B110" i="1" s="1"/>
  <c r="C111" i="1"/>
  <c r="B111" i="1" s="1"/>
  <c r="C112" i="1"/>
  <c r="B112" i="1" s="1"/>
  <c r="C113" i="1"/>
  <c r="B113" i="1" s="1"/>
  <c r="D113" i="1" s="1"/>
  <c r="C114" i="1"/>
  <c r="B114" i="1" s="1"/>
  <c r="D114" i="1" s="1"/>
  <c r="C115" i="1"/>
  <c r="B115" i="1" s="1"/>
  <c r="C116" i="1"/>
  <c r="B116" i="1" s="1"/>
  <c r="C117" i="1"/>
  <c r="B117" i="1" s="1"/>
  <c r="D117" i="1" s="1"/>
  <c r="C118" i="1"/>
  <c r="B118" i="1" s="1"/>
  <c r="C119" i="1"/>
  <c r="B119" i="1" s="1"/>
  <c r="D119" i="1" s="1"/>
  <c r="C120" i="1"/>
  <c r="B120" i="1" s="1"/>
  <c r="C121" i="1"/>
  <c r="B121" i="1" s="1"/>
  <c r="C122" i="1"/>
  <c r="B122" i="1" s="1"/>
  <c r="C123" i="1"/>
  <c r="B123" i="1" s="1"/>
  <c r="C124" i="1"/>
  <c r="B124" i="1" s="1"/>
  <c r="C125" i="1"/>
  <c r="B125" i="1" s="1"/>
  <c r="C126" i="1"/>
  <c r="B126" i="1" s="1"/>
  <c r="C127" i="1"/>
  <c r="B127" i="1" s="1"/>
  <c r="C128" i="1"/>
  <c r="B128" i="1" s="1"/>
  <c r="C129" i="1"/>
  <c r="B129" i="1" s="1"/>
  <c r="C130" i="1"/>
  <c r="B130" i="1" s="1"/>
  <c r="C131" i="1"/>
  <c r="B131" i="1" s="1"/>
  <c r="C132" i="1"/>
  <c r="B132" i="1" s="1"/>
  <c r="C133" i="1"/>
  <c r="B133" i="1" s="1"/>
  <c r="G133" i="1" s="1"/>
  <c r="C134" i="1"/>
  <c r="B134" i="1" s="1"/>
  <c r="C135" i="1"/>
  <c r="B135" i="1" s="1"/>
  <c r="D135" i="1" s="1"/>
  <c r="C136" i="1"/>
  <c r="B136" i="1" s="1"/>
  <c r="D136" i="1" s="1"/>
  <c r="C137" i="1"/>
  <c r="B137" i="1" s="1"/>
  <c r="C138" i="1"/>
  <c r="B138" i="1" s="1"/>
  <c r="C139" i="1"/>
  <c r="B139" i="1" s="1"/>
  <c r="C140" i="1"/>
  <c r="B140" i="1" s="1"/>
  <c r="C141" i="1"/>
  <c r="B141" i="1" s="1"/>
  <c r="C142" i="1"/>
  <c r="B142" i="1" s="1"/>
  <c r="C143" i="1"/>
  <c r="B143" i="1" s="1"/>
  <c r="C144" i="1"/>
  <c r="B144" i="1" s="1"/>
  <c r="C145" i="1"/>
  <c r="B145" i="1" s="1"/>
  <c r="C146" i="1"/>
  <c r="B146" i="1" s="1"/>
  <c r="C147" i="1"/>
  <c r="B147" i="1" s="1"/>
  <c r="C148" i="1"/>
  <c r="B148" i="1" s="1"/>
  <c r="C149" i="1"/>
  <c r="B149" i="1" s="1"/>
  <c r="D149" i="1" s="1"/>
  <c r="C150" i="1"/>
  <c r="B150" i="1" s="1"/>
  <c r="C151" i="1"/>
  <c r="B151" i="1" s="1"/>
  <c r="D151" i="1" s="1"/>
  <c r="C152" i="1"/>
  <c r="B152" i="1" s="1"/>
  <c r="D152" i="1" s="1"/>
  <c r="C153" i="1"/>
  <c r="B153" i="1" s="1"/>
  <c r="J153" i="1" s="1"/>
  <c r="C154" i="1"/>
  <c r="B154" i="1" s="1"/>
  <c r="C155" i="1"/>
  <c r="B155" i="1" s="1"/>
  <c r="D155" i="1" s="1"/>
  <c r="C156" i="1"/>
  <c r="B156" i="1" s="1"/>
  <c r="C157" i="1"/>
  <c r="B157" i="1" s="1"/>
  <c r="C158" i="1"/>
  <c r="B158" i="1" s="1"/>
  <c r="C159" i="1"/>
  <c r="B159" i="1" s="1"/>
  <c r="C160" i="1"/>
  <c r="B160" i="1" s="1"/>
  <c r="C161" i="1"/>
  <c r="B161" i="1" s="1"/>
  <c r="C162" i="1"/>
  <c r="B162" i="1" s="1"/>
  <c r="C163" i="1"/>
  <c r="B163" i="1" s="1"/>
  <c r="C164" i="1"/>
  <c r="B164" i="1" s="1"/>
  <c r="C165" i="1"/>
  <c r="B165" i="1" s="1"/>
  <c r="D165" i="1" s="1"/>
  <c r="C166" i="1"/>
  <c r="B166" i="1" s="1"/>
  <c r="C167" i="1"/>
  <c r="B167" i="1" s="1"/>
  <c r="L167" i="1" s="1"/>
  <c r="C168" i="1"/>
  <c r="B168" i="1" s="1"/>
  <c r="C169" i="1"/>
  <c r="B169" i="1" s="1"/>
  <c r="D169" i="1" s="1"/>
  <c r="C170" i="1"/>
  <c r="B170" i="1" s="1"/>
  <c r="C171" i="1"/>
  <c r="B171" i="1" s="1"/>
  <c r="G171" i="1" s="1"/>
  <c r="C172" i="1"/>
  <c r="B172" i="1" s="1"/>
  <c r="C173" i="1"/>
  <c r="B173" i="1" s="1"/>
  <c r="C174" i="1"/>
  <c r="B174" i="1" s="1"/>
  <c r="C175" i="1"/>
  <c r="B175" i="1" s="1"/>
  <c r="C176" i="1"/>
  <c r="B176" i="1" s="1"/>
  <c r="C177" i="1"/>
  <c r="B177" i="1" s="1"/>
  <c r="C178" i="1"/>
  <c r="B178" i="1" s="1"/>
  <c r="C179" i="1"/>
  <c r="B179" i="1" s="1"/>
  <c r="C180" i="1"/>
  <c r="B180" i="1" s="1"/>
  <c r="C181" i="1"/>
  <c r="B181" i="1" s="1"/>
  <c r="C182" i="1"/>
  <c r="B182" i="1" s="1"/>
  <c r="C183" i="1"/>
  <c r="B183" i="1" s="1"/>
  <c r="H183" i="1" s="1"/>
  <c r="C184" i="1"/>
  <c r="B184" i="1" s="1"/>
  <c r="C185" i="1"/>
  <c r="B185" i="1" s="1"/>
  <c r="C186" i="1"/>
  <c r="B186" i="1" s="1"/>
  <c r="C187" i="1"/>
  <c r="B187" i="1" s="1"/>
  <c r="H187" i="1" s="1"/>
  <c r="C188" i="1"/>
  <c r="B188" i="1" s="1"/>
  <c r="C189" i="1"/>
  <c r="B189" i="1" s="1"/>
  <c r="C190" i="1"/>
  <c r="B190" i="1" s="1"/>
  <c r="C191" i="1"/>
  <c r="C192" i="1"/>
  <c r="B192" i="1" s="1"/>
  <c r="C193" i="1"/>
  <c r="B193" i="1" s="1"/>
  <c r="C194" i="1"/>
  <c r="B194" i="1" s="1"/>
  <c r="C195" i="1"/>
  <c r="B195" i="1" s="1"/>
  <c r="C196" i="1"/>
  <c r="B196" i="1" s="1"/>
  <c r="C197" i="1"/>
  <c r="B197" i="1" s="1"/>
  <c r="M197" i="1" s="1"/>
  <c r="C198" i="1"/>
  <c r="B198" i="1" s="1"/>
  <c r="C199" i="1"/>
  <c r="B199" i="1" s="1"/>
  <c r="G199" i="1" s="1"/>
  <c r="C200" i="1"/>
  <c r="B200" i="1" s="1"/>
  <c r="C201" i="1"/>
  <c r="B201" i="1" s="1"/>
  <c r="C202" i="1"/>
  <c r="B202" i="1" s="1"/>
  <c r="M202" i="1" s="1"/>
  <c r="C203" i="1"/>
  <c r="B203" i="1" s="1"/>
  <c r="C204" i="1"/>
  <c r="B204" i="1" s="1"/>
  <c r="D204" i="1" s="1"/>
  <c r="C205" i="1"/>
  <c r="B205" i="1" s="1"/>
  <c r="C206" i="1"/>
  <c r="B206" i="1" s="1"/>
  <c r="I206" i="1" s="1"/>
  <c r="C207" i="1"/>
  <c r="B207" i="1" s="1"/>
  <c r="C208" i="1"/>
  <c r="B208" i="1" s="1"/>
  <c r="D208" i="1" s="1"/>
  <c r="C209" i="1"/>
  <c r="B209" i="1" s="1"/>
  <c r="C210" i="1"/>
  <c r="B210" i="1" s="1"/>
  <c r="C211" i="1"/>
  <c r="B211" i="1" s="1"/>
  <c r="C212" i="1"/>
  <c r="B212" i="1" s="1"/>
  <c r="C213" i="1"/>
  <c r="B213" i="1" s="1"/>
  <c r="G213" i="1" s="1"/>
  <c r="C214" i="1"/>
  <c r="B214" i="1" s="1"/>
  <c r="C215" i="1"/>
  <c r="B215" i="1" s="1"/>
  <c r="C216" i="1"/>
  <c r="B216" i="1" s="1"/>
  <c r="G216" i="1" s="1"/>
  <c r="C217" i="1"/>
  <c r="B217" i="1" s="1"/>
  <c r="C218" i="1"/>
  <c r="B218" i="1" s="1"/>
  <c r="C219" i="1"/>
  <c r="B219" i="1" s="1"/>
  <c r="C220" i="1"/>
  <c r="B220" i="1" s="1"/>
  <c r="C221" i="1"/>
  <c r="B221" i="1" s="1"/>
  <c r="C222" i="1"/>
  <c r="B222" i="1" s="1"/>
  <c r="D222" i="1" s="1"/>
  <c r="C223" i="1"/>
  <c r="B223" i="1" s="1"/>
  <c r="G223" i="1" s="1"/>
  <c r="C224" i="1"/>
  <c r="B224" i="1" s="1"/>
  <c r="C225" i="1"/>
  <c r="B225" i="1" s="1"/>
  <c r="C226" i="1"/>
  <c r="B226" i="1" s="1"/>
  <c r="C227" i="1"/>
  <c r="B227" i="1" s="1"/>
  <c r="C228" i="1"/>
  <c r="B228" i="1" s="1"/>
  <c r="C229" i="1"/>
  <c r="B229" i="1" s="1"/>
  <c r="C230" i="1"/>
  <c r="B230" i="1" s="1"/>
  <c r="C231" i="1"/>
  <c r="B231" i="1" s="1"/>
  <c r="C232" i="1"/>
  <c r="B232" i="1" s="1"/>
  <c r="C233" i="1"/>
  <c r="B233" i="1" s="1"/>
  <c r="C234" i="1"/>
  <c r="B234" i="1" s="1"/>
  <c r="C235" i="1"/>
  <c r="B235" i="1" s="1"/>
  <c r="C236" i="1"/>
  <c r="B236" i="1" s="1"/>
  <c r="C237" i="1"/>
  <c r="B237" i="1" s="1"/>
  <c r="C238" i="1"/>
  <c r="B238" i="1" s="1"/>
  <c r="D238" i="1" s="1"/>
  <c r="C239" i="1"/>
  <c r="B239" i="1" s="1"/>
  <c r="C240" i="1"/>
  <c r="B240" i="1" s="1"/>
  <c r="I240" i="1" s="1"/>
  <c r="C241" i="1"/>
  <c r="B241" i="1" s="1"/>
  <c r="H241" i="1" s="1"/>
  <c r="C242" i="1"/>
  <c r="B242" i="1" s="1"/>
  <c r="D242" i="1" s="1"/>
  <c r="C243" i="1"/>
  <c r="B243" i="1" s="1"/>
  <c r="C244" i="1"/>
  <c r="B244" i="1" s="1"/>
  <c r="C245" i="1"/>
  <c r="B245" i="1" s="1"/>
  <c r="M245" i="1" s="1"/>
  <c r="C246" i="1"/>
  <c r="B246" i="1" s="1"/>
  <c r="C247" i="1"/>
  <c r="B247" i="1" s="1"/>
  <c r="C248" i="1"/>
  <c r="B248" i="1" s="1"/>
  <c r="C249" i="1"/>
  <c r="B249" i="1" s="1"/>
  <c r="C250" i="1"/>
  <c r="B250" i="1" s="1"/>
  <c r="D250" i="1" s="1"/>
  <c r="C251" i="1"/>
  <c r="B251" i="1" s="1"/>
  <c r="C252" i="1"/>
  <c r="B252" i="1" s="1"/>
  <c r="C253" i="1"/>
  <c r="B253" i="1" s="1"/>
  <c r="C254" i="1"/>
  <c r="B254" i="1" s="1"/>
  <c r="C255" i="1"/>
  <c r="B255" i="1" s="1"/>
  <c r="H255" i="1" s="1"/>
  <c r="C256" i="1"/>
  <c r="B256" i="1" s="1"/>
  <c r="C257" i="1"/>
  <c r="B257" i="1" s="1"/>
  <c r="H257" i="1" s="1"/>
  <c r="C258" i="1"/>
  <c r="B258" i="1" s="1"/>
  <c r="D258" i="1" s="1"/>
  <c r="C259" i="1"/>
  <c r="B259" i="1" s="1"/>
  <c r="J259" i="1" s="1"/>
  <c r="C260" i="1"/>
  <c r="B260" i="1" s="1"/>
  <c r="C261" i="1"/>
  <c r="B261" i="1" s="1"/>
  <c r="L261" i="1" s="1"/>
  <c r="C262" i="1"/>
  <c r="B262" i="1" s="1"/>
  <c r="C263" i="1"/>
  <c r="B263" i="1" s="1"/>
  <c r="C264" i="1"/>
  <c r="B264" i="1" s="1"/>
  <c r="C265" i="1"/>
  <c r="B265" i="1" s="1"/>
  <c r="C266" i="1"/>
  <c r="B266" i="1" s="1"/>
  <c r="C267" i="1"/>
  <c r="B267" i="1" s="1"/>
  <c r="C268" i="1"/>
  <c r="B268" i="1" s="1"/>
  <c r="D13" i="2" a="1"/>
  <c r="D21" i="2" a="1"/>
  <c r="E12" i="3" a="1"/>
  <c r="E12" i="2" a="1"/>
  <c r="E13" i="2" a="1"/>
  <c r="E21" i="2" a="1"/>
  <c r="D12" i="3" a="1"/>
  <c r="D19" i="2" a="1"/>
  <c r="D14" i="2" a="1"/>
  <c r="E18" i="2" a="1"/>
  <c r="E17" i="2" a="1"/>
  <c r="E15" i="2" a="1"/>
  <c r="E19" i="2" a="1"/>
  <c r="E16" i="2" a="1"/>
  <c r="D18" i="2" a="1"/>
  <c r="D17" i="2" a="1"/>
  <c r="D15" i="2" a="1"/>
  <c r="D12" i="2" a="1"/>
  <c r="D16" i="2" a="1"/>
  <c r="E14" i="2" a="1"/>
  <c r="E23" i="2" a="1"/>
  <c r="E22" i="2" a="1"/>
  <c r="D20" i="2" a="1"/>
  <c r="D23" i="2" a="1"/>
  <c r="D22" i="2" a="1"/>
  <c r="E20" i="2" a="1"/>
  <c r="D19" i="2" l="1"/>
  <c r="E9" i="1" s="1"/>
  <c r="E19" i="2"/>
  <c r="F9" i="1" s="1"/>
  <c r="D12" i="3"/>
  <c r="E14" i="1" s="1"/>
  <c r="E12" i="3"/>
  <c r="F14" i="1" s="1"/>
  <c r="E20" i="2"/>
  <c r="F10" i="1" s="1"/>
  <c r="D20" i="2"/>
  <c r="E10" i="1" s="1"/>
  <c r="D14" i="2"/>
  <c r="E4" i="1" s="1"/>
  <c r="E14" i="2"/>
  <c r="F4" i="1" s="1"/>
  <c r="D15" i="2"/>
  <c r="E5" i="1" s="1"/>
  <c r="E15" i="2"/>
  <c r="F5" i="1" s="1"/>
  <c r="E21" i="2"/>
  <c r="F11" i="1" s="1"/>
  <c r="D21" i="2"/>
  <c r="E11" i="1" s="1"/>
  <c r="D22" i="2"/>
  <c r="E12" i="1" s="1"/>
  <c r="E22" i="2"/>
  <c r="F12" i="1" s="1"/>
  <c r="E16" i="2"/>
  <c r="F6" i="1" s="1"/>
  <c r="D16" i="2"/>
  <c r="E6" i="1" s="1"/>
  <c r="D17" i="2"/>
  <c r="E7" i="1" s="1"/>
  <c r="E17" i="2"/>
  <c r="F7" i="1" s="1"/>
  <c r="E13" i="2"/>
  <c r="F3" i="1" s="1"/>
  <c r="D13" i="2"/>
  <c r="E3" i="1" s="1"/>
  <c r="D23" i="2"/>
  <c r="E13" i="1" s="1"/>
  <c r="E23" i="2"/>
  <c r="F13" i="1" s="1"/>
  <c r="E12" i="2"/>
  <c r="F2" i="1" s="1"/>
  <c r="D12" i="2"/>
  <c r="E2" i="1" s="1"/>
  <c r="D18" i="2"/>
  <c r="E8" i="1" s="1"/>
  <c r="E18" i="2"/>
  <c r="F8" i="1" s="1"/>
  <c r="L233" i="1"/>
  <c r="D233" i="1"/>
  <c r="D87" i="1"/>
  <c r="J256" i="1"/>
  <c r="G256" i="1"/>
  <c r="H256" i="1"/>
  <c r="I256" i="1"/>
  <c r="L98" i="1"/>
  <c r="D98" i="1"/>
  <c r="M98" i="1"/>
  <c r="K115" i="1"/>
  <c r="L115" i="1"/>
  <c r="M115" i="1"/>
  <c r="I239" i="1"/>
  <c r="L239" i="1"/>
  <c r="G154" i="1"/>
  <c r="H154" i="1"/>
  <c r="I232" i="1"/>
  <c r="D232" i="1"/>
  <c r="G207" i="1"/>
  <c r="M207" i="1"/>
  <c r="L249" i="1"/>
  <c r="G249" i="1"/>
  <c r="H249" i="1"/>
  <c r="I249" i="1"/>
  <c r="J249" i="1"/>
  <c r="K249" i="1"/>
  <c r="D249" i="1"/>
  <c r="G201" i="1"/>
  <c r="H201" i="1"/>
  <c r="I201" i="1"/>
  <c r="J201" i="1"/>
  <c r="K201" i="1"/>
  <c r="J184" i="1"/>
  <c r="L184" i="1"/>
  <c r="M184" i="1"/>
  <c r="M231" i="1"/>
  <c r="D231" i="1"/>
  <c r="G215" i="1"/>
  <c r="D215" i="1"/>
  <c r="D190" i="1"/>
  <c r="I190" i="1"/>
  <c r="D265" i="1"/>
  <c r="G265" i="1"/>
  <c r="H265" i="1"/>
  <c r="L217" i="1"/>
  <c r="K217" i="1"/>
  <c r="G217" i="1"/>
  <c r="H217" i="1"/>
  <c r="I217" i="1"/>
  <c r="J217" i="1"/>
  <c r="G185" i="1"/>
  <c r="L185" i="1"/>
  <c r="M185" i="1"/>
  <c r="G248" i="1"/>
  <c r="D248" i="1"/>
  <c r="G200" i="1"/>
  <c r="I200" i="1"/>
  <c r="D23" i="1"/>
  <c r="K233" i="1"/>
  <c r="D7" i="1"/>
  <c r="J233" i="1"/>
  <c r="J88" i="1"/>
  <c r="I233" i="1"/>
  <c r="H233" i="1"/>
  <c r="G233" i="1"/>
  <c r="M223" i="1"/>
  <c r="L223" i="1"/>
  <c r="D183" i="1"/>
  <c r="H165" i="1"/>
  <c r="D167" i="1"/>
  <c r="K204" i="1"/>
  <c r="K133" i="1"/>
  <c r="J204" i="1"/>
  <c r="I204" i="1"/>
  <c r="G228" i="1"/>
  <c r="H228" i="1"/>
  <c r="I228" i="1"/>
  <c r="J228" i="1"/>
  <c r="K228" i="1"/>
  <c r="L228" i="1"/>
  <c r="M228" i="1"/>
  <c r="D228" i="1"/>
  <c r="K51" i="1"/>
  <c r="L51" i="1"/>
  <c r="M51" i="1"/>
  <c r="G51" i="1"/>
  <c r="H51" i="1"/>
  <c r="I51" i="1"/>
  <c r="J51" i="1"/>
  <c r="D51" i="1"/>
  <c r="G196" i="1"/>
  <c r="H196" i="1"/>
  <c r="I196" i="1"/>
  <c r="J196" i="1"/>
  <c r="D196" i="1"/>
  <c r="K196" i="1"/>
  <c r="L196" i="1"/>
  <c r="M196" i="1"/>
  <c r="G20" i="1"/>
  <c r="H20" i="1"/>
  <c r="I20" i="1"/>
  <c r="J20" i="1"/>
  <c r="K20" i="1"/>
  <c r="M20" i="1"/>
  <c r="L20" i="1"/>
  <c r="D20" i="1"/>
  <c r="K67" i="1"/>
  <c r="L67" i="1"/>
  <c r="M67" i="1"/>
  <c r="G67" i="1"/>
  <c r="H67" i="1"/>
  <c r="I67" i="1"/>
  <c r="J67" i="1"/>
  <c r="D67" i="1"/>
  <c r="K163" i="1"/>
  <c r="G163" i="1"/>
  <c r="H163" i="1"/>
  <c r="I163" i="1"/>
  <c r="J163" i="1"/>
  <c r="L163" i="1"/>
  <c r="M163" i="1"/>
  <c r="D163" i="1"/>
  <c r="G130" i="1"/>
  <c r="H130" i="1"/>
  <c r="K130" i="1"/>
  <c r="I130" i="1"/>
  <c r="J130" i="1"/>
  <c r="L130" i="1"/>
  <c r="M130" i="1"/>
  <c r="D130" i="1"/>
  <c r="G36" i="1"/>
  <c r="H36" i="1"/>
  <c r="I36" i="1"/>
  <c r="J36" i="1"/>
  <c r="K36" i="1"/>
  <c r="M36" i="1"/>
  <c r="L36" i="1"/>
  <c r="D36" i="1"/>
  <c r="M210" i="1"/>
  <c r="K210" i="1"/>
  <c r="G210" i="1"/>
  <c r="H210" i="1"/>
  <c r="D210" i="1"/>
  <c r="I210" i="1"/>
  <c r="L210" i="1"/>
  <c r="J210" i="1"/>
  <c r="G31" i="1"/>
  <c r="H31" i="1"/>
  <c r="I31" i="1"/>
  <c r="J31" i="1"/>
  <c r="K31" i="1"/>
  <c r="L31" i="1"/>
  <c r="M31" i="1"/>
  <c r="D31" i="1"/>
  <c r="G132" i="1"/>
  <c r="I132" i="1"/>
  <c r="H132" i="1"/>
  <c r="J132" i="1"/>
  <c r="K132" i="1"/>
  <c r="L132" i="1"/>
  <c r="M132" i="1"/>
  <c r="D132" i="1"/>
  <c r="I94" i="1"/>
  <c r="G94" i="1"/>
  <c r="H94" i="1"/>
  <c r="J94" i="1"/>
  <c r="K94" i="1"/>
  <c r="L94" i="1"/>
  <c r="D94" i="1"/>
  <c r="M94" i="1"/>
  <c r="H260" i="1"/>
  <c r="K260" i="1"/>
  <c r="L260" i="1"/>
  <c r="M260" i="1"/>
  <c r="G260" i="1"/>
  <c r="I260" i="1"/>
  <c r="D260" i="1"/>
  <c r="J260" i="1"/>
  <c r="G4" i="1"/>
  <c r="H4" i="1"/>
  <c r="I4" i="1"/>
  <c r="J4" i="1"/>
  <c r="K4" i="1"/>
  <c r="L4" i="1"/>
  <c r="M4" i="1"/>
  <c r="D4" i="1"/>
  <c r="K179" i="1"/>
  <c r="G179" i="1"/>
  <c r="H179" i="1"/>
  <c r="I179" i="1"/>
  <c r="J179" i="1"/>
  <c r="L179" i="1"/>
  <c r="M179" i="1"/>
  <c r="D179" i="1"/>
  <c r="G162" i="1"/>
  <c r="H162" i="1"/>
  <c r="I162" i="1"/>
  <c r="J162" i="1"/>
  <c r="K162" i="1"/>
  <c r="L162" i="1"/>
  <c r="M162" i="1"/>
  <c r="D162" i="1"/>
  <c r="I129" i="1"/>
  <c r="L129" i="1"/>
  <c r="G129" i="1"/>
  <c r="H129" i="1"/>
  <c r="J129" i="1"/>
  <c r="K129" i="1"/>
  <c r="M129" i="1"/>
  <c r="D129" i="1"/>
  <c r="G160" i="1"/>
  <c r="H160" i="1"/>
  <c r="I160" i="1"/>
  <c r="J160" i="1"/>
  <c r="K160" i="1"/>
  <c r="L160" i="1"/>
  <c r="D160" i="1"/>
  <c r="M160" i="1"/>
  <c r="G48" i="1"/>
  <c r="I48" i="1"/>
  <c r="J48" i="1"/>
  <c r="K48" i="1"/>
  <c r="H48" i="1"/>
  <c r="L48" i="1"/>
  <c r="M48" i="1"/>
  <c r="D48" i="1"/>
  <c r="G100" i="1"/>
  <c r="I100" i="1"/>
  <c r="J100" i="1"/>
  <c r="K100" i="1"/>
  <c r="H100" i="1"/>
  <c r="L100" i="1"/>
  <c r="M100" i="1"/>
  <c r="D100" i="1"/>
  <c r="G211" i="1"/>
  <c r="H211" i="1"/>
  <c r="I211" i="1"/>
  <c r="J211" i="1"/>
  <c r="K211" i="1"/>
  <c r="L211" i="1"/>
  <c r="M211" i="1"/>
  <c r="D211" i="1"/>
  <c r="K35" i="1"/>
  <c r="L35" i="1"/>
  <c r="M35" i="1"/>
  <c r="G35" i="1"/>
  <c r="H35" i="1"/>
  <c r="I35" i="1"/>
  <c r="J35" i="1"/>
  <c r="D35" i="1"/>
  <c r="G194" i="1"/>
  <c r="M194" i="1"/>
  <c r="K194" i="1"/>
  <c r="L194" i="1"/>
  <c r="H194" i="1"/>
  <c r="J194" i="1"/>
  <c r="D194" i="1"/>
  <c r="I194" i="1"/>
  <c r="G18" i="1"/>
  <c r="H18" i="1"/>
  <c r="I18" i="1"/>
  <c r="K18" i="1"/>
  <c r="L18" i="1"/>
  <c r="M18" i="1"/>
  <c r="J18" i="1"/>
  <c r="D18" i="1"/>
  <c r="I49" i="1"/>
  <c r="J49" i="1"/>
  <c r="K49" i="1"/>
  <c r="L49" i="1"/>
  <c r="M49" i="1"/>
  <c r="G49" i="1"/>
  <c r="D49" i="1"/>
  <c r="H49" i="1"/>
  <c r="L144" i="1"/>
  <c r="M144" i="1"/>
  <c r="G144" i="1"/>
  <c r="H144" i="1"/>
  <c r="I144" i="1"/>
  <c r="J144" i="1"/>
  <c r="K144" i="1"/>
  <c r="D144" i="1"/>
  <c r="G64" i="1"/>
  <c r="I64" i="1"/>
  <c r="K64" i="1"/>
  <c r="H64" i="1"/>
  <c r="J64" i="1"/>
  <c r="L64" i="1"/>
  <c r="M64" i="1"/>
  <c r="D64" i="1"/>
  <c r="G175" i="1"/>
  <c r="J175" i="1"/>
  <c r="K175" i="1"/>
  <c r="L175" i="1"/>
  <c r="M175" i="1"/>
  <c r="D175" i="1"/>
  <c r="H175" i="1"/>
  <c r="I175" i="1"/>
  <c r="G47" i="1"/>
  <c r="H47" i="1"/>
  <c r="I47" i="1"/>
  <c r="J47" i="1"/>
  <c r="K47" i="1"/>
  <c r="L47" i="1"/>
  <c r="M47" i="1"/>
  <c r="D47" i="1"/>
  <c r="K158" i="1"/>
  <c r="L158" i="1"/>
  <c r="M158" i="1"/>
  <c r="D158" i="1"/>
  <c r="G158" i="1"/>
  <c r="H158" i="1"/>
  <c r="I158" i="1"/>
  <c r="J158" i="1"/>
  <c r="L28" i="1"/>
  <c r="M28" i="1"/>
  <c r="G28" i="1"/>
  <c r="D28" i="1"/>
  <c r="H28" i="1"/>
  <c r="I28" i="1"/>
  <c r="J28" i="1"/>
  <c r="K28" i="1"/>
  <c r="G148" i="1"/>
  <c r="H148" i="1"/>
  <c r="I148" i="1"/>
  <c r="J148" i="1"/>
  <c r="K148" i="1"/>
  <c r="L148" i="1"/>
  <c r="M148" i="1"/>
  <c r="D148" i="1"/>
  <c r="K147" i="1"/>
  <c r="H147" i="1"/>
  <c r="I147" i="1"/>
  <c r="J147" i="1"/>
  <c r="L147" i="1"/>
  <c r="M147" i="1"/>
  <c r="G147" i="1"/>
  <c r="D147" i="1"/>
  <c r="G34" i="1"/>
  <c r="H34" i="1"/>
  <c r="I34" i="1"/>
  <c r="K34" i="1"/>
  <c r="L34" i="1"/>
  <c r="M34" i="1"/>
  <c r="J34" i="1"/>
  <c r="D34" i="1"/>
  <c r="I33" i="1"/>
  <c r="J33" i="1"/>
  <c r="K33" i="1"/>
  <c r="L33" i="1"/>
  <c r="M33" i="1"/>
  <c r="G33" i="1"/>
  <c r="H33" i="1"/>
  <c r="D33" i="1"/>
  <c r="G128" i="1"/>
  <c r="M128" i="1"/>
  <c r="H128" i="1"/>
  <c r="D128" i="1"/>
  <c r="I128" i="1"/>
  <c r="J128" i="1"/>
  <c r="K128" i="1"/>
  <c r="L128" i="1"/>
  <c r="G16" i="1"/>
  <c r="I16" i="1"/>
  <c r="J16" i="1"/>
  <c r="K16" i="1"/>
  <c r="H16" i="1"/>
  <c r="L16" i="1"/>
  <c r="M16" i="1"/>
  <c r="D16" i="1"/>
  <c r="G159" i="1"/>
  <c r="J159" i="1"/>
  <c r="K159" i="1"/>
  <c r="L159" i="1"/>
  <c r="M159" i="1"/>
  <c r="H159" i="1"/>
  <c r="I159" i="1"/>
  <c r="D159" i="1"/>
  <c r="H125" i="1"/>
  <c r="J125" i="1"/>
  <c r="L125" i="1"/>
  <c r="D125" i="1"/>
  <c r="G125" i="1"/>
  <c r="I125" i="1"/>
  <c r="K125" i="1"/>
  <c r="M125" i="1"/>
  <c r="L252" i="1"/>
  <c r="D252" i="1"/>
  <c r="M252" i="1"/>
  <c r="H252" i="1"/>
  <c r="J252" i="1"/>
  <c r="G252" i="1"/>
  <c r="K252" i="1"/>
  <c r="I252" i="1"/>
  <c r="L124" i="1"/>
  <c r="G124" i="1"/>
  <c r="J124" i="1"/>
  <c r="I124" i="1"/>
  <c r="D124" i="1"/>
  <c r="K124" i="1"/>
  <c r="M124" i="1"/>
  <c r="H124" i="1"/>
  <c r="G267" i="1"/>
  <c r="M267" i="1"/>
  <c r="K267" i="1"/>
  <c r="L267" i="1"/>
  <c r="H267" i="1"/>
  <c r="I267" i="1"/>
  <c r="J267" i="1"/>
  <c r="D267" i="1"/>
  <c r="G251" i="1"/>
  <c r="H251" i="1"/>
  <c r="D251" i="1"/>
  <c r="I251" i="1"/>
  <c r="J251" i="1"/>
  <c r="K251" i="1"/>
  <c r="L251" i="1"/>
  <c r="M251" i="1"/>
  <c r="G235" i="1"/>
  <c r="D235" i="1"/>
  <c r="H235" i="1"/>
  <c r="I235" i="1"/>
  <c r="J235" i="1"/>
  <c r="K235" i="1"/>
  <c r="L235" i="1"/>
  <c r="M235" i="1"/>
  <c r="G219" i="1"/>
  <c r="H219" i="1"/>
  <c r="I219" i="1"/>
  <c r="D219" i="1"/>
  <c r="J219" i="1"/>
  <c r="K219" i="1"/>
  <c r="L219" i="1"/>
  <c r="M219" i="1"/>
  <c r="G203" i="1"/>
  <c r="I203" i="1"/>
  <c r="J203" i="1"/>
  <c r="K203" i="1"/>
  <c r="D203" i="1"/>
  <c r="H203" i="1"/>
  <c r="L203" i="1"/>
  <c r="M203" i="1"/>
  <c r="M139" i="1"/>
  <c r="H139" i="1"/>
  <c r="I139" i="1"/>
  <c r="J139" i="1"/>
  <c r="K139" i="1"/>
  <c r="L139" i="1"/>
  <c r="D139" i="1"/>
  <c r="G139" i="1"/>
  <c r="H123" i="1"/>
  <c r="J123" i="1"/>
  <c r="G123" i="1"/>
  <c r="I123" i="1"/>
  <c r="K123" i="1"/>
  <c r="L123" i="1"/>
  <c r="M123" i="1"/>
  <c r="D123" i="1"/>
  <c r="H107" i="1"/>
  <c r="I107" i="1"/>
  <c r="J107" i="1"/>
  <c r="G107" i="1"/>
  <c r="K107" i="1"/>
  <c r="L107" i="1"/>
  <c r="M107" i="1"/>
  <c r="D107" i="1"/>
  <c r="H91" i="1"/>
  <c r="I91" i="1"/>
  <c r="J91" i="1"/>
  <c r="G91" i="1"/>
  <c r="M91" i="1"/>
  <c r="D91" i="1"/>
  <c r="K91" i="1"/>
  <c r="L91" i="1"/>
  <c r="H75" i="1"/>
  <c r="I75" i="1"/>
  <c r="J75" i="1"/>
  <c r="L75" i="1"/>
  <c r="G75" i="1"/>
  <c r="K75" i="1"/>
  <c r="M75" i="1"/>
  <c r="D75" i="1"/>
  <c r="G11" i="1"/>
  <c r="H11" i="1"/>
  <c r="I11" i="1"/>
  <c r="J11" i="1"/>
  <c r="K11" i="1"/>
  <c r="L11" i="1"/>
  <c r="M11" i="1"/>
  <c r="D11" i="1"/>
  <c r="M5" i="1"/>
  <c r="G5" i="1"/>
  <c r="H5" i="1"/>
  <c r="I5" i="1"/>
  <c r="L5" i="1"/>
  <c r="D5" i="1"/>
  <c r="J5" i="1"/>
  <c r="K5" i="1"/>
  <c r="G84" i="1"/>
  <c r="I84" i="1"/>
  <c r="J84" i="1"/>
  <c r="K84" i="1"/>
  <c r="L84" i="1"/>
  <c r="M84" i="1"/>
  <c r="H84" i="1"/>
  <c r="D84" i="1"/>
  <c r="K195" i="1"/>
  <c r="G195" i="1"/>
  <c r="H195" i="1"/>
  <c r="I195" i="1"/>
  <c r="J195" i="1"/>
  <c r="D195" i="1"/>
  <c r="L195" i="1"/>
  <c r="M195" i="1"/>
  <c r="I177" i="1"/>
  <c r="J177" i="1"/>
  <c r="G177" i="1"/>
  <c r="H177" i="1"/>
  <c r="D177" i="1"/>
  <c r="K177" i="1"/>
  <c r="L177" i="1"/>
  <c r="M177" i="1"/>
  <c r="G192" i="1"/>
  <c r="H192" i="1"/>
  <c r="D192" i="1"/>
  <c r="I192" i="1"/>
  <c r="J192" i="1"/>
  <c r="K192" i="1"/>
  <c r="L192" i="1"/>
  <c r="M192" i="1"/>
  <c r="G127" i="1"/>
  <c r="J127" i="1"/>
  <c r="L127" i="1"/>
  <c r="K127" i="1"/>
  <c r="H127" i="1"/>
  <c r="I127" i="1"/>
  <c r="M127" i="1"/>
  <c r="D127" i="1"/>
  <c r="D254" i="1"/>
  <c r="G254" i="1"/>
  <c r="H254" i="1"/>
  <c r="I254" i="1"/>
  <c r="J254" i="1"/>
  <c r="K254" i="1"/>
  <c r="L254" i="1"/>
  <c r="M254" i="1"/>
  <c r="I142" i="1"/>
  <c r="J142" i="1"/>
  <c r="K142" i="1"/>
  <c r="L142" i="1"/>
  <c r="M142" i="1"/>
  <c r="D142" i="1"/>
  <c r="G142" i="1"/>
  <c r="H142" i="1"/>
  <c r="D141" i="1"/>
  <c r="G141" i="1"/>
  <c r="H141" i="1"/>
  <c r="I141" i="1"/>
  <c r="J141" i="1"/>
  <c r="K141" i="1"/>
  <c r="L141" i="1"/>
  <c r="M141" i="1"/>
  <c r="G244" i="1"/>
  <c r="H244" i="1"/>
  <c r="I244" i="1"/>
  <c r="J244" i="1"/>
  <c r="K244" i="1"/>
  <c r="L244" i="1"/>
  <c r="D244" i="1"/>
  <c r="M244" i="1"/>
  <c r="G68" i="1"/>
  <c r="I68" i="1"/>
  <c r="J68" i="1"/>
  <c r="K68" i="1"/>
  <c r="M68" i="1"/>
  <c r="H68" i="1"/>
  <c r="L68" i="1"/>
  <c r="D68" i="1"/>
  <c r="K131" i="1"/>
  <c r="M131" i="1"/>
  <c r="G131" i="1"/>
  <c r="H131" i="1"/>
  <c r="I131" i="1"/>
  <c r="J131" i="1"/>
  <c r="L131" i="1"/>
  <c r="D131" i="1"/>
  <c r="M178" i="1"/>
  <c r="J178" i="1"/>
  <c r="K178" i="1"/>
  <c r="L178" i="1"/>
  <c r="D178" i="1"/>
  <c r="G178" i="1"/>
  <c r="H178" i="1"/>
  <c r="I178" i="1"/>
  <c r="G50" i="1"/>
  <c r="H50" i="1"/>
  <c r="I50" i="1"/>
  <c r="K50" i="1"/>
  <c r="L50" i="1"/>
  <c r="M50" i="1"/>
  <c r="D50" i="1"/>
  <c r="J50" i="1"/>
  <c r="I193" i="1"/>
  <c r="K193" i="1"/>
  <c r="L193" i="1"/>
  <c r="M193" i="1"/>
  <c r="G193" i="1"/>
  <c r="H193" i="1"/>
  <c r="J193" i="1"/>
  <c r="D193" i="1"/>
  <c r="J176" i="1"/>
  <c r="K176" i="1"/>
  <c r="L176" i="1"/>
  <c r="M176" i="1"/>
  <c r="G176" i="1"/>
  <c r="H176" i="1"/>
  <c r="I176" i="1"/>
  <c r="D176" i="1"/>
  <c r="G111" i="1"/>
  <c r="J111" i="1"/>
  <c r="L111" i="1"/>
  <c r="M111" i="1"/>
  <c r="H111" i="1"/>
  <c r="I111" i="1"/>
  <c r="K111" i="1"/>
  <c r="D111" i="1"/>
  <c r="H126" i="1"/>
  <c r="I126" i="1"/>
  <c r="J126" i="1"/>
  <c r="K126" i="1"/>
  <c r="L126" i="1"/>
  <c r="M126" i="1"/>
  <c r="D126" i="1"/>
  <c r="G126" i="1"/>
  <c r="G14" i="1"/>
  <c r="H14" i="1"/>
  <c r="I14" i="1"/>
  <c r="J14" i="1"/>
  <c r="D14" i="1"/>
  <c r="K14" i="1"/>
  <c r="L14" i="1"/>
  <c r="M14" i="1"/>
  <c r="G157" i="1"/>
  <c r="H157" i="1"/>
  <c r="I157" i="1"/>
  <c r="J157" i="1"/>
  <c r="K157" i="1"/>
  <c r="L157" i="1"/>
  <c r="D157" i="1"/>
  <c r="M157" i="1"/>
  <c r="D268" i="1"/>
  <c r="G268" i="1"/>
  <c r="H268" i="1"/>
  <c r="K268" i="1"/>
  <c r="J268" i="1"/>
  <c r="L268" i="1"/>
  <c r="M268" i="1"/>
  <c r="I268" i="1"/>
  <c r="L156" i="1"/>
  <c r="D156" i="1"/>
  <c r="G156" i="1"/>
  <c r="H156" i="1"/>
  <c r="I156" i="1"/>
  <c r="J156" i="1"/>
  <c r="K156" i="1"/>
  <c r="M156" i="1"/>
  <c r="G266" i="1"/>
  <c r="H266" i="1"/>
  <c r="I266" i="1"/>
  <c r="J266" i="1"/>
  <c r="K266" i="1"/>
  <c r="L266" i="1"/>
  <c r="M266" i="1"/>
  <c r="D266" i="1"/>
  <c r="G180" i="1"/>
  <c r="J180" i="1"/>
  <c r="M180" i="1"/>
  <c r="K180" i="1"/>
  <c r="D180" i="1"/>
  <c r="L180" i="1"/>
  <c r="I180" i="1"/>
  <c r="H180" i="1"/>
  <c r="K83" i="1"/>
  <c r="L83" i="1"/>
  <c r="M83" i="1"/>
  <c r="G83" i="1"/>
  <c r="H83" i="1"/>
  <c r="I83" i="1"/>
  <c r="J83" i="1"/>
  <c r="D83" i="1"/>
  <c r="G66" i="1"/>
  <c r="H66" i="1"/>
  <c r="I66" i="1"/>
  <c r="K66" i="1"/>
  <c r="M66" i="1"/>
  <c r="J66" i="1"/>
  <c r="L66" i="1"/>
  <c r="D66" i="1"/>
  <c r="I145" i="1"/>
  <c r="G145" i="1"/>
  <c r="H145" i="1"/>
  <c r="J145" i="1"/>
  <c r="K145" i="1"/>
  <c r="L145" i="1"/>
  <c r="D145" i="1"/>
  <c r="M145" i="1"/>
  <c r="G110" i="1"/>
  <c r="H110" i="1"/>
  <c r="I110" i="1"/>
  <c r="J110" i="1"/>
  <c r="K110" i="1"/>
  <c r="L110" i="1"/>
  <c r="M110" i="1"/>
  <c r="D110" i="1"/>
  <c r="L108" i="1"/>
  <c r="G108" i="1"/>
  <c r="H108" i="1"/>
  <c r="D108" i="1"/>
  <c r="I108" i="1"/>
  <c r="J108" i="1"/>
  <c r="K108" i="1"/>
  <c r="M108" i="1"/>
  <c r="J138" i="1"/>
  <c r="G138" i="1"/>
  <c r="H138" i="1"/>
  <c r="L138" i="1"/>
  <c r="D138" i="1"/>
  <c r="I138" i="1"/>
  <c r="K138" i="1"/>
  <c r="M138" i="1"/>
  <c r="I164" i="1"/>
  <c r="J164" i="1"/>
  <c r="K164" i="1"/>
  <c r="L164" i="1"/>
  <c r="G164" i="1"/>
  <c r="D164" i="1"/>
  <c r="M164" i="1"/>
  <c r="H164" i="1"/>
  <c r="G227" i="1"/>
  <c r="J227" i="1"/>
  <c r="H227" i="1"/>
  <c r="K227" i="1"/>
  <c r="L227" i="1"/>
  <c r="M227" i="1"/>
  <c r="I227" i="1"/>
  <c r="D227" i="1"/>
  <c r="K3" i="1"/>
  <c r="L3" i="1"/>
  <c r="M3" i="1"/>
  <c r="G3" i="1"/>
  <c r="I3" i="1"/>
  <c r="J3" i="1"/>
  <c r="D3" i="1"/>
  <c r="H3" i="1"/>
  <c r="L226" i="1"/>
  <c r="M226" i="1"/>
  <c r="I226" i="1"/>
  <c r="K226" i="1"/>
  <c r="D226" i="1"/>
  <c r="G226" i="1"/>
  <c r="H226" i="1"/>
  <c r="J226" i="1"/>
  <c r="G82" i="1"/>
  <c r="H82" i="1"/>
  <c r="I82" i="1"/>
  <c r="M82" i="1"/>
  <c r="J82" i="1"/>
  <c r="K82" i="1"/>
  <c r="L82" i="1"/>
  <c r="D82" i="1"/>
  <c r="I161" i="1"/>
  <c r="M161" i="1"/>
  <c r="D161" i="1"/>
  <c r="G161" i="1"/>
  <c r="H161" i="1"/>
  <c r="J161" i="1"/>
  <c r="K161" i="1"/>
  <c r="L161" i="1"/>
  <c r="I17" i="1"/>
  <c r="J17" i="1"/>
  <c r="K17" i="1"/>
  <c r="L17" i="1"/>
  <c r="M17" i="1"/>
  <c r="G17" i="1"/>
  <c r="H17" i="1"/>
  <c r="D17" i="1"/>
  <c r="G112" i="1"/>
  <c r="H112" i="1"/>
  <c r="I112" i="1"/>
  <c r="J112" i="1"/>
  <c r="K112" i="1"/>
  <c r="L112" i="1"/>
  <c r="M112" i="1"/>
  <c r="D112" i="1"/>
  <c r="G32" i="1"/>
  <c r="I32" i="1"/>
  <c r="J32" i="1"/>
  <c r="K32" i="1"/>
  <c r="H32" i="1"/>
  <c r="L32" i="1"/>
  <c r="M32" i="1"/>
  <c r="D32" i="1"/>
  <c r="G15" i="1"/>
  <c r="H15" i="1"/>
  <c r="I15" i="1"/>
  <c r="J15" i="1"/>
  <c r="K15" i="1"/>
  <c r="L15" i="1"/>
  <c r="M15" i="1"/>
  <c r="D15" i="1"/>
  <c r="G46" i="1"/>
  <c r="H46" i="1"/>
  <c r="I46" i="1"/>
  <c r="J46" i="1"/>
  <c r="K46" i="1"/>
  <c r="L46" i="1"/>
  <c r="M46" i="1"/>
  <c r="D46" i="1"/>
  <c r="H237" i="1"/>
  <c r="I237" i="1"/>
  <c r="G237" i="1"/>
  <c r="J237" i="1"/>
  <c r="K237" i="1"/>
  <c r="D237" i="1"/>
  <c r="L237" i="1"/>
  <c r="M237" i="1"/>
  <c r="H109" i="1"/>
  <c r="J109" i="1"/>
  <c r="K109" i="1"/>
  <c r="L109" i="1"/>
  <c r="G109" i="1"/>
  <c r="I109" i="1"/>
  <c r="D109" i="1"/>
  <c r="M109" i="1"/>
  <c r="G29" i="1"/>
  <c r="H29" i="1"/>
  <c r="I29" i="1"/>
  <c r="J29" i="1"/>
  <c r="K29" i="1"/>
  <c r="L29" i="1"/>
  <c r="M29" i="1"/>
  <c r="D29" i="1"/>
  <c r="D220" i="1"/>
  <c r="L220" i="1"/>
  <c r="K220" i="1"/>
  <c r="M220" i="1"/>
  <c r="G220" i="1"/>
  <c r="J220" i="1"/>
  <c r="H220" i="1"/>
  <c r="I220" i="1"/>
  <c r="L92" i="1"/>
  <c r="G92" i="1"/>
  <c r="K92" i="1"/>
  <c r="M92" i="1"/>
  <c r="D92" i="1"/>
  <c r="H92" i="1"/>
  <c r="I92" i="1"/>
  <c r="J92" i="1"/>
  <c r="L12" i="1"/>
  <c r="M12" i="1"/>
  <c r="G12" i="1"/>
  <c r="H12" i="1"/>
  <c r="I12" i="1"/>
  <c r="J12" i="1"/>
  <c r="K12" i="1"/>
  <c r="D12" i="1"/>
  <c r="M234" i="1"/>
  <c r="J234" i="1"/>
  <c r="K234" i="1"/>
  <c r="L234" i="1"/>
  <c r="G234" i="1"/>
  <c r="H234" i="1"/>
  <c r="I234" i="1"/>
  <c r="D234" i="1"/>
  <c r="J122" i="1"/>
  <c r="M122" i="1"/>
  <c r="G122" i="1"/>
  <c r="H122" i="1"/>
  <c r="I122" i="1"/>
  <c r="K122" i="1"/>
  <c r="L122" i="1"/>
  <c r="D122" i="1"/>
  <c r="J10" i="1"/>
  <c r="K10" i="1"/>
  <c r="L10" i="1"/>
  <c r="M10" i="1"/>
  <c r="G10" i="1"/>
  <c r="H10" i="1"/>
  <c r="I10" i="1"/>
  <c r="D10" i="1"/>
  <c r="G121" i="1"/>
  <c r="H121" i="1"/>
  <c r="I121" i="1"/>
  <c r="J121" i="1"/>
  <c r="K121" i="1"/>
  <c r="L121" i="1"/>
  <c r="M121" i="1"/>
  <c r="D121" i="1"/>
  <c r="H120" i="1"/>
  <c r="K120" i="1"/>
  <c r="M120" i="1"/>
  <c r="G120" i="1"/>
  <c r="I120" i="1"/>
  <c r="J120" i="1"/>
  <c r="L120" i="1"/>
  <c r="D120" i="1"/>
  <c r="G263" i="1"/>
  <c r="H263" i="1"/>
  <c r="I263" i="1"/>
  <c r="J263" i="1"/>
  <c r="K263" i="1"/>
  <c r="L263" i="1"/>
  <c r="M263" i="1"/>
  <c r="D263" i="1"/>
  <c r="G212" i="1"/>
  <c r="H212" i="1"/>
  <c r="I212" i="1"/>
  <c r="J212" i="1"/>
  <c r="K212" i="1"/>
  <c r="L212" i="1"/>
  <c r="M212" i="1"/>
  <c r="D212" i="1"/>
  <c r="G52" i="1"/>
  <c r="H52" i="1"/>
  <c r="I52" i="1"/>
  <c r="J52" i="1"/>
  <c r="K52" i="1"/>
  <c r="M52" i="1"/>
  <c r="L52" i="1"/>
  <c r="D52" i="1"/>
  <c r="J243" i="1"/>
  <c r="K243" i="1"/>
  <c r="L243" i="1"/>
  <c r="H243" i="1"/>
  <c r="M243" i="1"/>
  <c r="D243" i="1"/>
  <c r="I243" i="1"/>
  <c r="G243" i="1"/>
  <c r="K19" i="1"/>
  <c r="L19" i="1"/>
  <c r="M19" i="1"/>
  <c r="G19" i="1"/>
  <c r="H19" i="1"/>
  <c r="I19" i="1"/>
  <c r="J19" i="1"/>
  <c r="D19" i="1"/>
  <c r="L146" i="1"/>
  <c r="M146" i="1"/>
  <c r="H146" i="1"/>
  <c r="G146" i="1"/>
  <c r="I146" i="1"/>
  <c r="J146" i="1"/>
  <c r="K146" i="1"/>
  <c r="D146" i="1"/>
  <c r="L209" i="1"/>
  <c r="M209" i="1"/>
  <c r="G209" i="1"/>
  <c r="H209" i="1"/>
  <c r="I209" i="1"/>
  <c r="J209" i="1"/>
  <c r="K209" i="1"/>
  <c r="D209" i="1"/>
  <c r="I65" i="1"/>
  <c r="J65" i="1"/>
  <c r="K65" i="1"/>
  <c r="L65" i="1"/>
  <c r="G65" i="1"/>
  <c r="H65" i="1"/>
  <c r="M65" i="1"/>
  <c r="D65" i="1"/>
  <c r="G143" i="1"/>
  <c r="H143" i="1"/>
  <c r="J143" i="1"/>
  <c r="K143" i="1"/>
  <c r="L143" i="1"/>
  <c r="M143" i="1"/>
  <c r="D143" i="1"/>
  <c r="I143" i="1"/>
  <c r="G174" i="1"/>
  <c r="H174" i="1"/>
  <c r="I174" i="1"/>
  <c r="J174" i="1"/>
  <c r="D174" i="1"/>
  <c r="L174" i="1"/>
  <c r="M174" i="1"/>
  <c r="K174" i="1"/>
  <c r="G30" i="1"/>
  <c r="H30" i="1"/>
  <c r="I30" i="1"/>
  <c r="K30" i="1"/>
  <c r="L30" i="1"/>
  <c r="M30" i="1"/>
  <c r="J30" i="1"/>
  <c r="D30" i="1"/>
  <c r="H253" i="1"/>
  <c r="I253" i="1"/>
  <c r="G253" i="1"/>
  <c r="J253" i="1"/>
  <c r="D253" i="1"/>
  <c r="K253" i="1"/>
  <c r="L253" i="1"/>
  <c r="M253" i="1"/>
  <c r="H93" i="1"/>
  <c r="J93" i="1"/>
  <c r="K93" i="1"/>
  <c r="L93" i="1"/>
  <c r="G93" i="1"/>
  <c r="I93" i="1"/>
  <c r="M93" i="1"/>
  <c r="D93" i="1"/>
  <c r="G13" i="1"/>
  <c r="H13" i="1"/>
  <c r="I13" i="1"/>
  <c r="J13" i="1"/>
  <c r="K13" i="1"/>
  <c r="L13" i="1"/>
  <c r="M13" i="1"/>
  <c r="D13" i="1"/>
  <c r="D236" i="1"/>
  <c r="L236" i="1"/>
  <c r="M236" i="1"/>
  <c r="K236" i="1"/>
  <c r="I236" i="1"/>
  <c r="G236" i="1"/>
  <c r="H236" i="1"/>
  <c r="J236" i="1"/>
  <c r="L140" i="1"/>
  <c r="G140" i="1"/>
  <c r="H140" i="1"/>
  <c r="I140" i="1"/>
  <c r="J140" i="1"/>
  <c r="K140" i="1"/>
  <c r="D140" i="1"/>
  <c r="M140" i="1"/>
  <c r="L76" i="1"/>
  <c r="M76" i="1"/>
  <c r="G76" i="1"/>
  <c r="H76" i="1"/>
  <c r="I76" i="1"/>
  <c r="J76" i="1"/>
  <c r="K76" i="1"/>
  <c r="D76" i="1"/>
  <c r="J106" i="1"/>
  <c r="M106" i="1"/>
  <c r="I106" i="1"/>
  <c r="K106" i="1"/>
  <c r="L106" i="1"/>
  <c r="G106" i="1"/>
  <c r="H106" i="1"/>
  <c r="D106" i="1"/>
  <c r="L264" i="1"/>
  <c r="K264" i="1"/>
  <c r="G264" i="1"/>
  <c r="H264" i="1"/>
  <c r="D264" i="1"/>
  <c r="I264" i="1"/>
  <c r="J264" i="1"/>
  <c r="M264" i="1"/>
  <c r="H104" i="1"/>
  <c r="K104" i="1"/>
  <c r="M104" i="1"/>
  <c r="G104" i="1"/>
  <c r="I104" i="1"/>
  <c r="J104" i="1"/>
  <c r="L104" i="1"/>
  <c r="D104" i="1"/>
  <c r="K247" i="1"/>
  <c r="L247" i="1"/>
  <c r="M247" i="1"/>
  <c r="G247" i="1"/>
  <c r="H247" i="1"/>
  <c r="I247" i="1"/>
  <c r="J247" i="1"/>
  <c r="D247" i="1"/>
  <c r="J262" i="1"/>
  <c r="I262" i="1"/>
  <c r="K262" i="1"/>
  <c r="G262" i="1"/>
  <c r="L262" i="1"/>
  <c r="M262" i="1"/>
  <c r="D262" i="1"/>
  <c r="H262" i="1"/>
  <c r="I246" i="1"/>
  <c r="J246" i="1"/>
  <c r="L246" i="1"/>
  <c r="G246" i="1"/>
  <c r="M246" i="1"/>
  <c r="K246" i="1"/>
  <c r="H246" i="1"/>
  <c r="D246" i="1"/>
  <c r="I230" i="1"/>
  <c r="J230" i="1"/>
  <c r="L230" i="1"/>
  <c r="M230" i="1"/>
  <c r="K230" i="1"/>
  <c r="H230" i="1"/>
  <c r="D230" i="1"/>
  <c r="G230" i="1"/>
  <c r="I214" i="1"/>
  <c r="J214" i="1"/>
  <c r="L214" i="1"/>
  <c r="M214" i="1"/>
  <c r="D214" i="1"/>
  <c r="H214" i="1"/>
  <c r="K214" i="1"/>
  <c r="G214" i="1"/>
  <c r="I198" i="1"/>
  <c r="J198" i="1"/>
  <c r="G198" i="1"/>
  <c r="H198" i="1"/>
  <c r="L198" i="1"/>
  <c r="M198" i="1"/>
  <c r="D198" i="1"/>
  <c r="K198" i="1"/>
  <c r="H182" i="1"/>
  <c r="I182" i="1"/>
  <c r="J182" i="1"/>
  <c r="K182" i="1"/>
  <c r="G182" i="1"/>
  <c r="L182" i="1"/>
  <c r="D182" i="1"/>
  <c r="M182" i="1"/>
  <c r="L166" i="1"/>
  <c r="M166" i="1"/>
  <c r="G166" i="1"/>
  <c r="H166" i="1"/>
  <c r="I166" i="1"/>
  <c r="J166" i="1"/>
  <c r="K166" i="1"/>
  <c r="D166" i="1"/>
  <c r="G150" i="1"/>
  <c r="H150" i="1"/>
  <c r="I150" i="1"/>
  <c r="J150" i="1"/>
  <c r="K150" i="1"/>
  <c r="L150" i="1"/>
  <c r="M150" i="1"/>
  <c r="D150" i="1"/>
  <c r="I134" i="1"/>
  <c r="K134" i="1"/>
  <c r="M134" i="1"/>
  <c r="H134" i="1"/>
  <c r="J134" i="1"/>
  <c r="L134" i="1"/>
  <c r="G134" i="1"/>
  <c r="D134" i="1"/>
  <c r="I118" i="1"/>
  <c r="K118" i="1"/>
  <c r="L118" i="1"/>
  <c r="M118" i="1"/>
  <c r="G118" i="1"/>
  <c r="H118" i="1"/>
  <c r="J118" i="1"/>
  <c r="D118" i="1"/>
  <c r="I102" i="1"/>
  <c r="K102" i="1"/>
  <c r="L102" i="1"/>
  <c r="M102" i="1"/>
  <c r="G102" i="1"/>
  <c r="H102" i="1"/>
  <c r="J102" i="1"/>
  <c r="D102" i="1"/>
  <c r="G86" i="1"/>
  <c r="H86" i="1"/>
  <c r="I86" i="1"/>
  <c r="K86" i="1"/>
  <c r="L86" i="1"/>
  <c r="M86" i="1"/>
  <c r="J86" i="1"/>
  <c r="D86" i="1"/>
  <c r="G70" i="1"/>
  <c r="H70" i="1"/>
  <c r="I70" i="1"/>
  <c r="K70" i="1"/>
  <c r="L70" i="1"/>
  <c r="M70" i="1"/>
  <c r="J70" i="1"/>
  <c r="D70" i="1"/>
  <c r="G54" i="1"/>
  <c r="H54" i="1"/>
  <c r="I54" i="1"/>
  <c r="J54" i="1"/>
  <c r="K54" i="1"/>
  <c r="L54" i="1"/>
  <c r="M54" i="1"/>
  <c r="D54" i="1"/>
  <c r="G38" i="1"/>
  <c r="H38" i="1"/>
  <c r="I38" i="1"/>
  <c r="J38" i="1"/>
  <c r="K38" i="1"/>
  <c r="L38" i="1"/>
  <c r="M38" i="1"/>
  <c r="D38" i="1"/>
  <c r="G22" i="1"/>
  <c r="H22" i="1"/>
  <c r="I22" i="1"/>
  <c r="J22" i="1"/>
  <c r="K22" i="1"/>
  <c r="L22" i="1"/>
  <c r="M22" i="1"/>
  <c r="D22" i="1"/>
  <c r="G6" i="1"/>
  <c r="H6" i="1"/>
  <c r="I6" i="1"/>
  <c r="J6" i="1"/>
  <c r="K6" i="1"/>
  <c r="L6" i="1"/>
  <c r="M6" i="1"/>
  <c r="D6" i="1"/>
  <c r="L225" i="1"/>
  <c r="M225" i="1"/>
  <c r="K99" i="1"/>
  <c r="L99" i="1"/>
  <c r="M99" i="1"/>
  <c r="G9" i="1"/>
  <c r="H9" i="1"/>
  <c r="I9" i="1"/>
  <c r="J9" i="1"/>
  <c r="K9" i="1"/>
  <c r="L9" i="1"/>
  <c r="M9" i="1"/>
  <c r="I229" i="1"/>
  <c r="J229" i="1"/>
  <c r="K229" i="1"/>
  <c r="M21" i="1"/>
  <c r="G21" i="1"/>
  <c r="H21" i="1"/>
  <c r="I21" i="1"/>
  <c r="J21" i="1"/>
  <c r="K21" i="1"/>
  <c r="G62" i="1"/>
  <c r="I62" i="1"/>
  <c r="D62" i="1"/>
  <c r="G189" i="1"/>
  <c r="H189" i="1"/>
  <c r="D189" i="1"/>
  <c r="G25" i="1"/>
  <c r="H25" i="1"/>
  <c r="J25" i="1"/>
  <c r="K25" i="1"/>
  <c r="L25" i="1"/>
  <c r="I25" i="1"/>
  <c r="M25" i="1"/>
  <c r="D115" i="1"/>
  <c r="J239" i="1"/>
  <c r="K239" i="1"/>
  <c r="M239" i="1"/>
  <c r="G96" i="1"/>
  <c r="K96" i="1"/>
  <c r="J96" i="1"/>
  <c r="L96" i="1"/>
  <c r="M96" i="1"/>
  <c r="H96" i="1"/>
  <c r="I96" i="1"/>
  <c r="D171" i="1"/>
  <c r="D133" i="1"/>
  <c r="M242" i="1"/>
  <c r="H239" i="1"/>
  <c r="M229" i="1"/>
  <c r="H223" i="1"/>
  <c r="J213" i="1"/>
  <c r="H207" i="1"/>
  <c r="H204" i="1"/>
  <c r="J197" i="1"/>
  <c r="M189" i="1"/>
  <c r="J171" i="1"/>
  <c r="L153" i="1"/>
  <c r="I115" i="1"/>
  <c r="H62" i="1"/>
  <c r="I81" i="1"/>
  <c r="J81" i="1"/>
  <c r="K81" i="1"/>
  <c r="L81" i="1"/>
  <c r="G81" i="1"/>
  <c r="H81" i="1"/>
  <c r="M81" i="1"/>
  <c r="M117" i="1"/>
  <c r="G117" i="1"/>
  <c r="H117" i="1"/>
  <c r="I117" i="1"/>
  <c r="J117" i="1"/>
  <c r="K117" i="1"/>
  <c r="L117" i="1"/>
  <c r="L172" i="1"/>
  <c r="G172" i="1"/>
  <c r="I172" i="1"/>
  <c r="D172" i="1"/>
  <c r="J172" i="1"/>
  <c r="K172" i="1"/>
  <c r="M172" i="1"/>
  <c r="D213" i="1"/>
  <c r="G259" i="1"/>
  <c r="M153" i="1"/>
  <c r="H221" i="1"/>
  <c r="I221" i="1"/>
  <c r="K221" i="1"/>
  <c r="L221" i="1"/>
  <c r="D221" i="1"/>
  <c r="M221" i="1"/>
  <c r="K261" i="1"/>
  <c r="I213" i="1"/>
  <c r="G204" i="1"/>
  <c r="I197" i="1"/>
  <c r="L189" i="1"/>
  <c r="I171" i="1"/>
  <c r="K153" i="1"/>
  <c r="H115" i="1"/>
  <c r="I259" i="1"/>
  <c r="M37" i="1"/>
  <c r="G37" i="1"/>
  <c r="H37" i="1"/>
  <c r="K37" i="1"/>
  <c r="L37" i="1"/>
  <c r="I37" i="1"/>
  <c r="J37" i="1"/>
  <c r="J26" i="1"/>
  <c r="K26" i="1"/>
  <c r="L26" i="1"/>
  <c r="M26" i="1"/>
  <c r="G26" i="1"/>
  <c r="H26" i="1"/>
  <c r="I26" i="1"/>
  <c r="G79" i="1"/>
  <c r="H79" i="1"/>
  <c r="I79" i="1"/>
  <c r="J79" i="1"/>
  <c r="L79" i="1"/>
  <c r="M79" i="1"/>
  <c r="K79" i="1"/>
  <c r="G190" i="1"/>
  <c r="H152" i="1"/>
  <c r="G152" i="1"/>
  <c r="I152" i="1"/>
  <c r="J152" i="1"/>
  <c r="K152" i="1"/>
  <c r="L152" i="1"/>
  <c r="M152" i="1"/>
  <c r="H59" i="1"/>
  <c r="I59" i="1"/>
  <c r="J59" i="1"/>
  <c r="L59" i="1"/>
  <c r="G59" i="1"/>
  <c r="K59" i="1"/>
  <c r="M59" i="1"/>
  <c r="J186" i="1"/>
  <c r="H186" i="1"/>
  <c r="I186" i="1"/>
  <c r="K186" i="1"/>
  <c r="L186" i="1"/>
  <c r="G186" i="1"/>
  <c r="H168" i="1"/>
  <c r="L168" i="1"/>
  <c r="M168" i="1"/>
  <c r="J58" i="1"/>
  <c r="K58" i="1"/>
  <c r="L58" i="1"/>
  <c r="M58" i="1"/>
  <c r="I58" i="1"/>
  <c r="G58" i="1"/>
  <c r="H58" i="1"/>
  <c r="H40" i="1"/>
  <c r="I40" i="1"/>
  <c r="J40" i="1"/>
  <c r="K40" i="1"/>
  <c r="L40" i="1"/>
  <c r="M40" i="1"/>
  <c r="G40" i="1"/>
  <c r="D229" i="1"/>
  <c r="J261" i="1"/>
  <c r="K258" i="1"/>
  <c r="M248" i="1"/>
  <c r="K245" i="1"/>
  <c r="H242" i="1"/>
  <c r="M238" i="1"/>
  <c r="M232" i="1"/>
  <c r="H229" i="1"/>
  <c r="M222" i="1"/>
  <c r="M216" i="1"/>
  <c r="H213" i="1"/>
  <c r="M206" i="1"/>
  <c r="H200" i="1"/>
  <c r="H197" i="1"/>
  <c r="K189" i="1"/>
  <c r="K184" i="1"/>
  <c r="H171" i="1"/>
  <c r="G115" i="1"/>
  <c r="G88" i="1"/>
  <c r="G27" i="1"/>
  <c r="H27" i="1"/>
  <c r="I27" i="1"/>
  <c r="J27" i="1"/>
  <c r="L27" i="1"/>
  <c r="M27" i="1"/>
  <c r="K27" i="1"/>
  <c r="M85" i="1"/>
  <c r="H85" i="1"/>
  <c r="G85" i="1"/>
  <c r="I85" i="1"/>
  <c r="J85" i="1"/>
  <c r="K85" i="1"/>
  <c r="L85" i="1"/>
  <c r="G98" i="1"/>
  <c r="H98" i="1"/>
  <c r="I98" i="1"/>
  <c r="J98" i="1"/>
  <c r="K98" i="1"/>
  <c r="H190" i="1"/>
  <c r="I97" i="1"/>
  <c r="L97" i="1"/>
  <c r="G97" i="1"/>
  <c r="H97" i="1"/>
  <c r="J97" i="1"/>
  <c r="K97" i="1"/>
  <c r="M97" i="1"/>
  <c r="J170" i="1"/>
  <c r="G170" i="1"/>
  <c r="H170" i="1"/>
  <c r="I170" i="1"/>
  <c r="K170" i="1"/>
  <c r="L170" i="1"/>
  <c r="I113" i="1"/>
  <c r="L113" i="1"/>
  <c r="G113" i="1"/>
  <c r="H113" i="1"/>
  <c r="J113" i="1"/>
  <c r="K113" i="1"/>
  <c r="M113" i="1"/>
  <c r="I242" i="1"/>
  <c r="H185" i="1"/>
  <c r="I185" i="1"/>
  <c r="J185" i="1"/>
  <c r="K185" i="1"/>
  <c r="G57" i="1"/>
  <c r="H57" i="1"/>
  <c r="J57" i="1"/>
  <c r="L57" i="1"/>
  <c r="I57" i="1"/>
  <c r="K57" i="1"/>
  <c r="M57" i="1"/>
  <c r="D187" i="1"/>
  <c r="D168" i="1"/>
  <c r="I261" i="1"/>
  <c r="G258" i="1"/>
  <c r="J248" i="1"/>
  <c r="J245" i="1"/>
  <c r="G242" i="1"/>
  <c r="L238" i="1"/>
  <c r="J232" i="1"/>
  <c r="G229" i="1"/>
  <c r="L222" i="1"/>
  <c r="L206" i="1"/>
  <c r="G197" i="1"/>
  <c r="J189" i="1"/>
  <c r="M87" i="1"/>
  <c r="J44" i="1"/>
  <c r="J137" i="1"/>
  <c r="K137" i="1"/>
  <c r="L137" i="1"/>
  <c r="M137" i="1"/>
  <c r="G137" i="1"/>
  <c r="M101" i="1"/>
  <c r="G101" i="1"/>
  <c r="H101" i="1"/>
  <c r="I101" i="1"/>
  <c r="J101" i="1"/>
  <c r="K101" i="1"/>
  <c r="L101" i="1"/>
  <c r="J154" i="1"/>
  <c r="K154" i="1"/>
  <c r="L154" i="1"/>
  <c r="M154" i="1"/>
  <c r="I154" i="1"/>
  <c r="D154" i="1"/>
  <c r="G165" i="1"/>
  <c r="G61" i="1"/>
  <c r="H61" i="1"/>
  <c r="J61" i="1"/>
  <c r="K61" i="1"/>
  <c r="L61" i="1"/>
  <c r="I61" i="1"/>
  <c r="M61" i="1"/>
  <c r="D61" i="1"/>
  <c r="H172" i="1"/>
  <c r="L188" i="1"/>
  <c r="K188" i="1"/>
  <c r="M188" i="1"/>
  <c r="H188" i="1"/>
  <c r="D188" i="1"/>
  <c r="I188" i="1"/>
  <c r="J188" i="1"/>
  <c r="H169" i="1"/>
  <c r="I169" i="1"/>
  <c r="J169" i="1"/>
  <c r="K169" i="1"/>
  <c r="G169" i="1"/>
  <c r="L169" i="1"/>
  <c r="M169" i="1"/>
  <c r="G239" i="1"/>
  <c r="M218" i="1"/>
  <c r="L218" i="1"/>
  <c r="H184" i="1"/>
  <c r="G184" i="1"/>
  <c r="I184" i="1"/>
  <c r="J74" i="1"/>
  <c r="K74" i="1"/>
  <c r="L74" i="1"/>
  <c r="M74" i="1"/>
  <c r="H74" i="1"/>
  <c r="I74" i="1"/>
  <c r="H56" i="1"/>
  <c r="I56" i="1"/>
  <c r="J56" i="1"/>
  <c r="K56" i="1"/>
  <c r="M56" i="1"/>
  <c r="G56" i="1"/>
  <c r="L56" i="1"/>
  <c r="D245" i="1"/>
  <c r="D186" i="1"/>
  <c r="D9" i="1"/>
  <c r="H261" i="1"/>
  <c r="K257" i="1"/>
  <c r="I248" i="1"/>
  <c r="K241" i="1"/>
  <c r="K238" i="1"/>
  <c r="K225" i="1"/>
  <c r="K222" i="1"/>
  <c r="M215" i="1"/>
  <c r="K206" i="1"/>
  <c r="M199" i="1"/>
  <c r="I189" i="1"/>
  <c r="K183" i="1"/>
  <c r="M170" i="1"/>
  <c r="I44" i="1"/>
  <c r="D173" i="1"/>
  <c r="G173" i="1"/>
  <c r="H173" i="1"/>
  <c r="I173" i="1"/>
  <c r="J173" i="1"/>
  <c r="K173" i="1"/>
  <c r="L173" i="1"/>
  <c r="M69" i="1"/>
  <c r="H69" i="1"/>
  <c r="I69" i="1"/>
  <c r="J69" i="1"/>
  <c r="K69" i="1"/>
  <c r="L69" i="1"/>
  <c r="G69" i="1"/>
  <c r="J207" i="1"/>
  <c r="K207" i="1"/>
  <c r="H8" i="1"/>
  <c r="I8" i="1"/>
  <c r="J8" i="1"/>
  <c r="K8" i="1"/>
  <c r="L8" i="1"/>
  <c r="M8" i="1"/>
  <c r="G8" i="1"/>
  <c r="D37" i="1"/>
  <c r="L197" i="1"/>
  <c r="I207" i="1"/>
  <c r="J115" i="1"/>
  <c r="H24" i="1"/>
  <c r="I24" i="1"/>
  <c r="J24" i="1"/>
  <c r="K24" i="1"/>
  <c r="L24" i="1"/>
  <c r="M24" i="1"/>
  <c r="G24" i="1"/>
  <c r="M258" i="1"/>
  <c r="D170" i="1"/>
  <c r="K200" i="1"/>
  <c r="L200" i="1"/>
  <c r="J200" i="1"/>
  <c r="M200" i="1"/>
  <c r="G73" i="1"/>
  <c r="H73" i="1"/>
  <c r="J73" i="1"/>
  <c r="L73" i="1"/>
  <c r="I73" i="1"/>
  <c r="K73" i="1"/>
  <c r="D207" i="1"/>
  <c r="D185" i="1"/>
  <c r="D27" i="1"/>
  <c r="D8" i="1"/>
  <c r="G261" i="1"/>
  <c r="J257" i="1"/>
  <c r="H248" i="1"/>
  <c r="J241" i="1"/>
  <c r="J238" i="1"/>
  <c r="L231" i="1"/>
  <c r="J225" i="1"/>
  <c r="J222" i="1"/>
  <c r="L215" i="1"/>
  <c r="J206" i="1"/>
  <c r="L202" i="1"/>
  <c r="L199" i="1"/>
  <c r="G188" i="1"/>
  <c r="I183" i="1"/>
  <c r="K168" i="1"/>
  <c r="K78" i="1"/>
  <c r="G155" i="1"/>
  <c r="H155" i="1"/>
  <c r="I155" i="1"/>
  <c r="J155" i="1"/>
  <c r="K155" i="1"/>
  <c r="L155" i="1"/>
  <c r="M155" i="1"/>
  <c r="M149" i="1"/>
  <c r="K149" i="1"/>
  <c r="L149" i="1"/>
  <c r="G149" i="1"/>
  <c r="G116" i="1"/>
  <c r="I116" i="1"/>
  <c r="J116" i="1"/>
  <c r="K116" i="1"/>
  <c r="L116" i="1"/>
  <c r="M116" i="1"/>
  <c r="H116" i="1"/>
  <c r="D116" i="1"/>
  <c r="G43" i="1"/>
  <c r="H43" i="1"/>
  <c r="I43" i="1"/>
  <c r="J43" i="1"/>
  <c r="L43" i="1"/>
  <c r="M43" i="1"/>
  <c r="H205" i="1"/>
  <c r="I205" i="1"/>
  <c r="M205" i="1"/>
  <c r="D205" i="1"/>
  <c r="L245" i="1"/>
  <c r="M250" i="1"/>
  <c r="H250" i="1"/>
  <c r="I250" i="1"/>
  <c r="J250" i="1"/>
  <c r="K216" i="1"/>
  <c r="L216" i="1"/>
  <c r="H216" i="1"/>
  <c r="I216" i="1"/>
  <c r="J216" i="1"/>
  <c r="J90" i="1"/>
  <c r="K90" i="1"/>
  <c r="M90" i="1"/>
  <c r="G90" i="1"/>
  <c r="H90" i="1"/>
  <c r="I90" i="1"/>
  <c r="L90" i="1"/>
  <c r="H72" i="1"/>
  <c r="I72" i="1"/>
  <c r="J72" i="1"/>
  <c r="K72" i="1"/>
  <c r="M72" i="1"/>
  <c r="G72" i="1"/>
  <c r="L72" i="1"/>
  <c r="D261" i="1"/>
  <c r="D225" i="1"/>
  <c r="D184" i="1"/>
  <c r="D26" i="1"/>
  <c r="I257" i="1"/>
  <c r="I241" i="1"/>
  <c r="I238" i="1"/>
  <c r="K231" i="1"/>
  <c r="I225" i="1"/>
  <c r="I222" i="1"/>
  <c r="K218" i="1"/>
  <c r="K215" i="1"/>
  <c r="K202" i="1"/>
  <c r="K199" i="1"/>
  <c r="M187" i="1"/>
  <c r="J168" i="1"/>
  <c r="J149" i="1"/>
  <c r="J78" i="1"/>
  <c r="K43" i="1"/>
  <c r="J208" i="1"/>
  <c r="K208" i="1"/>
  <c r="L208" i="1"/>
  <c r="M133" i="1"/>
  <c r="I133" i="1"/>
  <c r="H224" i="1"/>
  <c r="I224" i="1"/>
  <c r="J224" i="1"/>
  <c r="G240" i="1"/>
  <c r="H240" i="1"/>
  <c r="J62" i="1"/>
  <c r="K232" i="1"/>
  <c r="L232" i="1"/>
  <c r="G232" i="1"/>
  <c r="H232" i="1"/>
  <c r="G89" i="1"/>
  <c r="H89" i="1"/>
  <c r="L89" i="1"/>
  <c r="I89" i="1"/>
  <c r="J89" i="1"/>
  <c r="K89" i="1"/>
  <c r="M89" i="1"/>
  <c r="D224" i="1"/>
  <c r="D202" i="1"/>
  <c r="D85" i="1"/>
  <c r="D25" i="1"/>
  <c r="H238" i="1"/>
  <c r="J231" i="1"/>
  <c r="H225" i="1"/>
  <c r="H222" i="1"/>
  <c r="J218" i="1"/>
  <c r="J215" i="1"/>
  <c r="L205" i="1"/>
  <c r="J202" i="1"/>
  <c r="J199" i="1"/>
  <c r="L187" i="1"/>
  <c r="I168" i="1"/>
  <c r="I149" i="1"/>
  <c r="G191" i="1"/>
  <c r="H191" i="1"/>
  <c r="I191" i="1"/>
  <c r="J191" i="1"/>
  <c r="K191" i="1"/>
  <c r="M191" i="1"/>
  <c r="M165" i="1"/>
  <c r="K165" i="1"/>
  <c r="L165" i="1"/>
  <c r="L241" i="1"/>
  <c r="M241" i="1"/>
  <c r="L257" i="1"/>
  <c r="M257" i="1"/>
  <c r="I223" i="1"/>
  <c r="K197" i="1"/>
  <c r="G95" i="1"/>
  <c r="J95" i="1"/>
  <c r="L95" i="1"/>
  <c r="M95" i="1"/>
  <c r="H95" i="1"/>
  <c r="I95" i="1"/>
  <c r="K95" i="1"/>
  <c r="J265" i="1"/>
  <c r="K265" i="1"/>
  <c r="L265" i="1"/>
  <c r="K248" i="1"/>
  <c r="L248" i="1"/>
  <c r="H88" i="1"/>
  <c r="I88" i="1"/>
  <c r="K88" i="1"/>
  <c r="M88" i="1"/>
  <c r="L88" i="1"/>
  <c r="D259" i="1"/>
  <c r="D241" i="1"/>
  <c r="D223" i="1"/>
  <c r="D201" i="1"/>
  <c r="D43" i="1"/>
  <c r="D24" i="1"/>
  <c r="G257" i="1"/>
  <c r="L250" i="1"/>
  <c r="G241" i="1"/>
  <c r="G238" i="1"/>
  <c r="I231" i="1"/>
  <c r="G225" i="1"/>
  <c r="G222" i="1"/>
  <c r="I218" i="1"/>
  <c r="I215" i="1"/>
  <c r="K205" i="1"/>
  <c r="I202" i="1"/>
  <c r="I199" i="1"/>
  <c r="L191" i="1"/>
  <c r="K187" i="1"/>
  <c r="G168" i="1"/>
  <c r="H149" i="1"/>
  <c r="K62" i="1"/>
  <c r="K171" i="1"/>
  <c r="L171" i="1"/>
  <c r="M171" i="1"/>
  <c r="H133" i="1"/>
  <c r="G114" i="1"/>
  <c r="H114" i="1"/>
  <c r="I114" i="1"/>
  <c r="J114" i="1"/>
  <c r="K114" i="1"/>
  <c r="L114" i="1"/>
  <c r="M114" i="1"/>
  <c r="G105" i="1"/>
  <c r="H105" i="1"/>
  <c r="I105" i="1"/>
  <c r="J105" i="1"/>
  <c r="K105" i="1"/>
  <c r="L105" i="1"/>
  <c r="M105" i="1"/>
  <c r="D200" i="1"/>
  <c r="M256" i="1"/>
  <c r="K250" i="1"/>
  <c r="M240" i="1"/>
  <c r="H231" i="1"/>
  <c r="M224" i="1"/>
  <c r="J221" i="1"/>
  <c r="H218" i="1"/>
  <c r="H215" i="1"/>
  <c r="M208" i="1"/>
  <c r="J205" i="1"/>
  <c r="H202" i="1"/>
  <c r="H199" i="1"/>
  <c r="M190" i="1"/>
  <c r="J187" i="1"/>
  <c r="M167" i="1"/>
  <c r="I137" i="1"/>
  <c r="J99" i="1"/>
  <c r="G74" i="1"/>
  <c r="G63" i="1"/>
  <c r="H63" i="1"/>
  <c r="I63" i="1"/>
  <c r="J63" i="1"/>
  <c r="L63" i="1"/>
  <c r="M63" i="1"/>
  <c r="M181" i="1"/>
  <c r="I181" i="1"/>
  <c r="J181" i="1"/>
  <c r="K181" i="1"/>
  <c r="L181" i="1"/>
  <c r="H258" i="1"/>
  <c r="I258" i="1"/>
  <c r="J258" i="1"/>
  <c r="L44" i="1"/>
  <c r="M44" i="1"/>
  <c r="G44" i="1"/>
  <c r="K44" i="1"/>
  <c r="D44" i="1"/>
  <c r="L207" i="1"/>
  <c r="J133" i="1"/>
  <c r="J223" i="1"/>
  <c r="K223" i="1"/>
  <c r="M261" i="1"/>
  <c r="G78" i="1"/>
  <c r="I78" i="1"/>
  <c r="L78" i="1"/>
  <c r="M78" i="1"/>
  <c r="D78" i="1"/>
  <c r="J255" i="1"/>
  <c r="K255" i="1"/>
  <c r="I255" i="1"/>
  <c r="L255" i="1"/>
  <c r="M255" i="1"/>
  <c r="L258" i="1"/>
  <c r="D240" i="1"/>
  <c r="D181" i="1"/>
  <c r="M259" i="1"/>
  <c r="D257" i="1"/>
  <c r="D239" i="1"/>
  <c r="D218" i="1"/>
  <c r="D199" i="1"/>
  <c r="D101" i="1"/>
  <c r="D63" i="1"/>
  <c r="L259" i="1"/>
  <c r="L256" i="1"/>
  <c r="G250" i="1"/>
  <c r="L240" i="1"/>
  <c r="G231" i="1"/>
  <c r="L224" i="1"/>
  <c r="G221" i="1"/>
  <c r="G218" i="1"/>
  <c r="I208" i="1"/>
  <c r="G205" i="1"/>
  <c r="G202" i="1"/>
  <c r="L190" i="1"/>
  <c r="I187" i="1"/>
  <c r="H181" i="1"/>
  <c r="H137" i="1"/>
  <c r="I99" i="1"/>
  <c r="M73" i="1"/>
  <c r="G45" i="1"/>
  <c r="H45" i="1"/>
  <c r="I45" i="1"/>
  <c r="J45" i="1"/>
  <c r="K45" i="1"/>
  <c r="L45" i="1"/>
  <c r="M45" i="1"/>
  <c r="D45" i="1"/>
  <c r="G245" i="1"/>
  <c r="H245" i="1"/>
  <c r="I245" i="1"/>
  <c r="M53" i="1"/>
  <c r="G53" i="1"/>
  <c r="H53" i="1"/>
  <c r="I53" i="1"/>
  <c r="J53" i="1"/>
  <c r="K53" i="1"/>
  <c r="L53" i="1"/>
  <c r="H136" i="1"/>
  <c r="K136" i="1"/>
  <c r="G136" i="1"/>
  <c r="I136" i="1"/>
  <c r="J136" i="1"/>
  <c r="L136" i="1"/>
  <c r="M136" i="1"/>
  <c r="G206" i="1"/>
  <c r="H206" i="1"/>
  <c r="D206" i="1"/>
  <c r="L60" i="1"/>
  <c r="M60" i="1"/>
  <c r="G60" i="1"/>
  <c r="H60" i="1"/>
  <c r="I60" i="1"/>
  <c r="J60" i="1"/>
  <c r="K60" i="1"/>
  <c r="D60" i="1"/>
  <c r="G41" i="1"/>
  <c r="H41" i="1"/>
  <c r="J41" i="1"/>
  <c r="K41" i="1"/>
  <c r="L41" i="1"/>
  <c r="I41" i="1"/>
  <c r="M41" i="1"/>
  <c r="D53" i="1"/>
  <c r="L229" i="1"/>
  <c r="D256" i="1"/>
  <c r="D217" i="1"/>
  <c r="D81" i="1"/>
  <c r="D59" i="1"/>
  <c r="D40" i="1"/>
  <c r="D21" i="1"/>
  <c r="M265" i="1"/>
  <c r="K259" i="1"/>
  <c r="K256" i="1"/>
  <c r="M249" i="1"/>
  <c r="K240" i="1"/>
  <c r="M233" i="1"/>
  <c r="K224" i="1"/>
  <c r="M217" i="1"/>
  <c r="H208" i="1"/>
  <c r="M204" i="1"/>
  <c r="M201" i="1"/>
  <c r="K190" i="1"/>
  <c r="G187" i="1"/>
  <c r="G181" i="1"/>
  <c r="J165" i="1"/>
  <c r="H99" i="1"/>
  <c r="K63" i="1"/>
  <c r="J242" i="1"/>
  <c r="K242" i="1"/>
  <c r="L242" i="1"/>
  <c r="K213" i="1"/>
  <c r="L213" i="1"/>
  <c r="M213" i="1"/>
  <c r="G80" i="1"/>
  <c r="I80" i="1"/>
  <c r="K80" i="1"/>
  <c r="H80" i="1"/>
  <c r="J80" i="1"/>
  <c r="L80" i="1"/>
  <c r="M80" i="1"/>
  <c r="H259" i="1"/>
  <c r="M173" i="1"/>
  <c r="G153" i="1"/>
  <c r="H153" i="1"/>
  <c r="I153" i="1"/>
  <c r="D153" i="1"/>
  <c r="J42" i="1"/>
  <c r="K42" i="1"/>
  <c r="L42" i="1"/>
  <c r="M42" i="1"/>
  <c r="G42" i="1"/>
  <c r="H42" i="1"/>
  <c r="I42" i="1"/>
  <c r="G77" i="1"/>
  <c r="H77" i="1"/>
  <c r="J77" i="1"/>
  <c r="K77" i="1"/>
  <c r="L77" i="1"/>
  <c r="I77" i="1"/>
  <c r="D77" i="1"/>
  <c r="G255" i="1"/>
  <c r="L183" i="1"/>
  <c r="M183" i="1"/>
  <c r="G183" i="1"/>
  <c r="J183" i="1"/>
  <c r="G167" i="1"/>
  <c r="H167" i="1"/>
  <c r="I167" i="1"/>
  <c r="J167" i="1"/>
  <c r="K167" i="1"/>
  <c r="G151" i="1"/>
  <c r="H151" i="1"/>
  <c r="I151" i="1"/>
  <c r="J151" i="1"/>
  <c r="K151" i="1"/>
  <c r="L151" i="1"/>
  <c r="M151" i="1"/>
  <c r="G135" i="1"/>
  <c r="H135" i="1"/>
  <c r="I135" i="1"/>
  <c r="J135" i="1"/>
  <c r="K135" i="1"/>
  <c r="L135" i="1"/>
  <c r="M135" i="1"/>
  <c r="L119" i="1"/>
  <c r="M119" i="1"/>
  <c r="G119" i="1"/>
  <c r="H119" i="1"/>
  <c r="I119" i="1"/>
  <c r="J119" i="1"/>
  <c r="K119" i="1"/>
  <c r="I103" i="1"/>
  <c r="J103" i="1"/>
  <c r="K103" i="1"/>
  <c r="L103" i="1"/>
  <c r="M103" i="1"/>
  <c r="G103" i="1"/>
  <c r="H103" i="1"/>
  <c r="J87" i="1"/>
  <c r="G87" i="1"/>
  <c r="H87" i="1"/>
  <c r="I87" i="1"/>
  <c r="K87" i="1"/>
  <c r="H71" i="1"/>
  <c r="J71" i="1"/>
  <c r="G71" i="1"/>
  <c r="I71" i="1"/>
  <c r="K71" i="1"/>
  <c r="L71" i="1"/>
  <c r="M71" i="1"/>
  <c r="H55" i="1"/>
  <c r="I55" i="1"/>
  <c r="J55" i="1"/>
  <c r="G55" i="1"/>
  <c r="K55" i="1"/>
  <c r="L55" i="1"/>
  <c r="M55" i="1"/>
  <c r="H39" i="1"/>
  <c r="I39" i="1"/>
  <c r="J39" i="1"/>
  <c r="G39" i="1"/>
  <c r="K39" i="1"/>
  <c r="L39" i="1"/>
  <c r="M39" i="1"/>
  <c r="H23" i="1"/>
  <c r="I23" i="1"/>
  <c r="J23" i="1"/>
  <c r="K23" i="1"/>
  <c r="L23" i="1"/>
  <c r="M23" i="1"/>
  <c r="G7" i="1"/>
  <c r="H7" i="1"/>
  <c r="I7" i="1"/>
  <c r="J7" i="1"/>
  <c r="L7" i="1"/>
  <c r="M7" i="1"/>
  <c r="D255" i="1"/>
  <c r="D216" i="1"/>
  <c r="D197" i="1"/>
  <c r="D137" i="1"/>
  <c r="D99" i="1"/>
  <c r="D80" i="1"/>
  <c r="D58" i="1"/>
  <c r="D39" i="1"/>
  <c r="I265" i="1"/>
  <c r="J240" i="1"/>
  <c r="G224" i="1"/>
  <c r="G208" i="1"/>
  <c r="L204" i="1"/>
  <c r="L201" i="1"/>
  <c r="J190" i="1"/>
  <c r="M186" i="1"/>
  <c r="I165" i="1"/>
  <c r="L133" i="1"/>
  <c r="G99" i="1"/>
  <c r="M62" i="1"/>
  <c r="L21" i="1"/>
  <c r="M2" i="1"/>
  <c r="J2" i="1"/>
  <c r="K2" i="1"/>
  <c r="L2" i="1"/>
  <c r="H2" i="1"/>
  <c r="D2" i="1"/>
  <c r="G2" i="1"/>
  <c r="F12" i="3" l="1"/>
  <c r="F12" i="2"/>
  <c r="F20" i="2"/>
  <c r="F17" i="2"/>
  <c r="F18" i="2"/>
  <c r="F13" i="2"/>
  <c r="F19" i="2"/>
  <c r="F23" i="2"/>
  <c r="F21" i="2"/>
  <c r="F14" i="2"/>
  <c r="F22" i="2"/>
  <c r="F15" i="2"/>
  <c r="F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<sst xmlns="http://schemas.openxmlformats.org/spreadsheetml/2006/main" count="472" uniqueCount="33">
  <si>
    <t>月日数</t>
  </si>
  <si>
    <t>月日数</t>
    <rPh sb="0" eb="3">
      <t>ツキニ</t>
    </rPh>
    <phoneticPr fontId="1"/>
  </si>
  <si>
    <t>土・日数</t>
    <rPh sb="0" eb="1">
      <t xml:space="preserve">ド </t>
    </rPh>
    <rPh sb="2" eb="3">
      <t xml:space="preserve">ニチ </t>
    </rPh>
    <rPh sb="3" eb="4">
      <t xml:space="preserve">スウ </t>
    </rPh>
    <phoneticPr fontId="1"/>
  </si>
  <si>
    <t>公式休日数</t>
    <rPh sb="0" eb="5">
      <t xml:space="preserve">コウシキキュウジツスウ </t>
    </rPh>
    <phoneticPr fontId="1"/>
  </si>
  <si>
    <t>営業日日数</t>
    <rPh sb="0" eb="5">
      <t xml:space="preserve">エイギョウビニッスウウ </t>
    </rPh>
    <phoneticPr fontId="1"/>
  </si>
  <si>
    <t>開始日</t>
    <rPh sb="0" eb="3">
      <t xml:space="preserve">カイシビ </t>
    </rPh>
    <phoneticPr fontId="1"/>
  </si>
  <si>
    <t>終了日</t>
    <rPh sb="0" eb="3">
      <t xml:space="preserve">シュウリョウビ </t>
    </rPh>
    <phoneticPr fontId="1"/>
  </si>
  <si>
    <t>月曜日の数</t>
    <rPh sb="0" eb="3">
      <t xml:space="preserve">ゲツヨウビ </t>
    </rPh>
    <phoneticPr fontId="1"/>
  </si>
  <si>
    <t>火曜日の数</t>
    <rPh sb="0" eb="3">
      <t xml:space="preserve">カヨウビ </t>
    </rPh>
    <phoneticPr fontId="1"/>
  </si>
  <si>
    <t>水曜日の数</t>
    <rPh sb="0" eb="3">
      <t xml:space="preserve">スイヨウビ </t>
    </rPh>
    <phoneticPr fontId="1"/>
  </si>
  <si>
    <t>木曜日の数</t>
    <rPh sb="0" eb="3">
      <t xml:space="preserve">モクヨウビ </t>
    </rPh>
    <phoneticPr fontId="1"/>
  </si>
  <si>
    <t>金曜日の数</t>
    <rPh sb="0" eb="3">
      <t xml:space="preserve">キンヨウビノカズ </t>
    </rPh>
    <phoneticPr fontId="1"/>
  </si>
  <si>
    <t>土曜日の数</t>
    <rPh sb="0" eb="3">
      <t xml:space="preserve">ドヨウビノカズ </t>
    </rPh>
    <phoneticPr fontId="1"/>
  </si>
  <si>
    <t>日曜日の数</t>
    <rPh sb="0" eb="3">
      <t xml:space="preserve">ニチヨウビノ </t>
    </rPh>
    <rPh sb="4" eb="5">
      <t xml:space="preserve">カズ </t>
    </rPh>
    <phoneticPr fontId="1"/>
  </si>
  <si>
    <t>元旦</t>
    <rPh sb="0" eb="2">
      <t xml:space="preserve">ガンタン </t>
    </rPh>
    <phoneticPr fontId="1"/>
  </si>
  <si>
    <t>春節</t>
    <rPh sb="0" eb="2">
      <t xml:space="preserve">シュンセツ </t>
    </rPh>
    <phoneticPr fontId="1"/>
  </si>
  <si>
    <t>清明節</t>
    <rPh sb="0" eb="3">
      <t xml:space="preserve">セイメイセツ </t>
    </rPh>
    <phoneticPr fontId="1"/>
  </si>
  <si>
    <t>労働節</t>
    <rPh sb="0" eb="3">
      <t xml:space="preserve">ロウドウセツ </t>
    </rPh>
    <phoneticPr fontId="1"/>
  </si>
  <si>
    <t>端午節</t>
    <rPh sb="0" eb="3">
      <t xml:space="preserve">タンゴセツ </t>
    </rPh>
    <phoneticPr fontId="1"/>
  </si>
  <si>
    <t>中秋節</t>
  </si>
  <si>
    <t>中秋節</t>
    <rPh sb="0" eb="3">
      <t xml:space="preserve">チュウシュウセツ </t>
    </rPh>
    <phoneticPr fontId="1"/>
  </si>
  <si>
    <t>国慶節</t>
    <rPh sb="0" eb="3">
      <t xml:space="preserve">コッケイセツ </t>
    </rPh>
    <phoneticPr fontId="1"/>
  </si>
  <si>
    <t>日数</t>
    <rPh sb="0" eb="2">
      <t xml:space="preserve">ニッスウ </t>
    </rPh>
    <phoneticPr fontId="1"/>
  </si>
  <si>
    <t>カレンダー</t>
    <phoneticPr fontId="1"/>
  </si>
  <si>
    <t>曜日</t>
    <rPh sb="0" eb="2">
      <t xml:space="preserve">ヨウビ </t>
    </rPh>
    <phoneticPr fontId="1"/>
  </si>
  <si>
    <t>祝日開始日</t>
    <rPh sb="0" eb="2">
      <t xml:space="preserve">シュクジツ </t>
    </rPh>
    <rPh sb="2" eb="5">
      <t xml:space="preserve">カイシビ </t>
    </rPh>
    <phoneticPr fontId="1"/>
  </si>
  <si>
    <t>祝日終了日</t>
    <rPh sb="0" eb="2">
      <t xml:space="preserve">シュクジツ </t>
    </rPh>
    <rPh sb="2" eb="5">
      <t xml:space="preserve">シュウリョウビ </t>
    </rPh>
    <phoneticPr fontId="1"/>
  </si>
  <si>
    <t>労働日開始</t>
    <rPh sb="0" eb="3">
      <t xml:space="preserve">ロウドウビ </t>
    </rPh>
    <rPh sb="3" eb="5">
      <t xml:space="preserve">カイシ </t>
    </rPh>
    <phoneticPr fontId="1"/>
  </si>
  <si>
    <t>労働日終了</t>
    <rPh sb="0" eb="5">
      <t xml:space="preserve">ロウドウビシュウリョウ </t>
    </rPh>
    <phoneticPr fontId="1"/>
  </si>
  <si>
    <t>法定祝日</t>
    <rPh sb="0" eb="4">
      <t xml:space="preserve">ホウテイシュクジツ </t>
    </rPh>
    <phoneticPr fontId="1"/>
  </si>
  <si>
    <t>労働日と変更された休日</t>
    <rPh sb="0" eb="3">
      <t xml:space="preserve">ロウドウビ </t>
    </rPh>
    <rPh sb="4" eb="6">
      <t xml:space="preserve">ヘンコウ </t>
    </rPh>
    <rPh sb="9" eb="11">
      <t xml:space="preserve">キュウジツ </t>
    </rPh>
    <phoneticPr fontId="1"/>
  </si>
  <si>
    <t>チェック</t>
    <phoneticPr fontId="1"/>
  </si>
  <si>
    <t>国慶節/中秋節</t>
    <rPh sb="0" eb="3">
      <t xml:space="preserve">コッケイセツ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</si>
</sst>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2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3" borderId="1" xfId="0" applyFill="1" applyBorder="1">
      <alignment vertical="center"/>
    </xf>
    <xf numFmtId="14" fontId="0" fillId="3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営業日数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データ!$F$2:$F$277</c:f>
              <c:numCache>
                <c:formatCode>General</c:formatCode>
                <c:ptCount val="276"/>
                <c:pt idx="0">
                  <c:v>20</c:v>
                </c:pt>
                <c:pt idx="1">
                  <c:v>17</c:v>
                </c:pt>
                <c:pt idx="2">
                  <c:v>21</c:v>
                </c:pt>
                <c:pt idx="3">
                  <c:v>24</c:v>
                </c:pt>
                <c:pt idx="4">
                  <c:v>18</c:v>
                </c:pt>
                <c:pt idx="5">
                  <c:v>20</c:v>
                </c:pt>
                <c:pt idx="6">
                  <c:v>23</c:v>
                </c:pt>
                <c:pt idx="7">
                  <c:v>22</c:v>
                </c:pt>
                <c:pt idx="8">
                  <c:v>23</c:v>
                </c:pt>
                <c:pt idx="9">
                  <c:v>18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24</c:v>
                </c:pt>
                <c:pt idx="16">
                  <c:v>17</c:v>
                </c:pt>
                <c:pt idx="17">
                  <c:v>21</c:v>
                </c:pt>
                <c:pt idx="18">
                  <c:v>23</c:v>
                </c:pt>
                <c:pt idx="19">
                  <c:v>21</c:v>
                </c:pt>
                <c:pt idx="20">
                  <c:v>24</c:v>
                </c:pt>
                <c:pt idx="21">
                  <c:v>18</c:v>
                </c:pt>
                <c:pt idx="22">
                  <c:v>20</c:v>
                </c:pt>
                <c:pt idx="23">
                  <c:v>23</c:v>
                </c:pt>
                <c:pt idx="24">
                  <c:v>18</c:v>
                </c:pt>
                <c:pt idx="25">
                  <c:v>20</c:v>
                </c:pt>
                <c:pt idx="26">
                  <c:v>23</c:v>
                </c:pt>
                <c:pt idx="27">
                  <c:v>22</c:v>
                </c:pt>
                <c:pt idx="28">
                  <c:v>16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16</c:v>
                </c:pt>
                <c:pt idx="34">
                  <c:v>22</c:v>
                </c:pt>
                <c:pt idx="35">
                  <c:v>23</c:v>
                </c:pt>
                <c:pt idx="36">
                  <c:v>20</c:v>
                </c:pt>
                <c:pt idx="37">
                  <c:v>17</c:v>
                </c:pt>
                <c:pt idx="38">
                  <c:v>23</c:v>
                </c:pt>
                <c:pt idx="39">
                  <c:v>22</c:v>
                </c:pt>
                <c:pt idx="40">
                  <c:v>18</c:v>
                </c:pt>
                <c:pt idx="41">
                  <c:v>22</c:v>
                </c:pt>
                <c:pt idx="42">
                  <c:v>21</c:v>
                </c:pt>
                <c:pt idx="43">
                  <c:v>23</c:v>
                </c:pt>
                <c:pt idx="44">
                  <c:v>22</c:v>
                </c:pt>
                <c:pt idx="45">
                  <c:v>18</c:v>
                </c:pt>
                <c:pt idx="46">
                  <c:v>22</c:v>
                </c:pt>
                <c:pt idx="47">
                  <c:v>23</c:v>
                </c:pt>
                <c:pt idx="48">
                  <c:v>19</c:v>
                </c:pt>
                <c:pt idx="49">
                  <c:v>18</c:v>
                </c:pt>
                <c:pt idx="50">
                  <c:v>23</c:v>
                </c:pt>
                <c:pt idx="51">
                  <c:v>22</c:v>
                </c:pt>
                <c:pt idx="52">
                  <c:v>18</c:v>
                </c:pt>
                <c:pt idx="53">
                  <c:v>22</c:v>
                </c:pt>
                <c:pt idx="54">
                  <c:v>21</c:v>
                </c:pt>
                <c:pt idx="55">
                  <c:v>23</c:v>
                </c:pt>
                <c:pt idx="56">
                  <c:v>22</c:v>
                </c:pt>
                <c:pt idx="57">
                  <c:v>18</c:v>
                </c:pt>
                <c:pt idx="58">
                  <c:v>22</c:v>
                </c:pt>
                <c:pt idx="59">
                  <c:v>23</c:v>
                </c:pt>
                <c:pt idx="60">
                  <c:v>20</c:v>
                </c:pt>
                <c:pt idx="61">
                  <c:v>17</c:v>
                </c:pt>
                <c:pt idx="62">
                  <c:v>22</c:v>
                </c:pt>
                <c:pt idx="63">
                  <c:v>23</c:v>
                </c:pt>
                <c:pt idx="64">
                  <c:v>18</c:v>
                </c:pt>
                <c:pt idx="65">
                  <c:v>21</c:v>
                </c:pt>
                <c:pt idx="66">
                  <c:v>22</c:v>
                </c:pt>
                <c:pt idx="67">
                  <c:v>23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21</c:v>
                </c:pt>
                <c:pt idx="72">
                  <c:v>22</c:v>
                </c:pt>
                <c:pt idx="73">
                  <c:v>18</c:v>
                </c:pt>
                <c:pt idx="74">
                  <c:v>21</c:v>
                </c:pt>
                <c:pt idx="75">
                  <c:v>21</c:v>
                </c:pt>
                <c:pt idx="76">
                  <c:v>21</c:v>
                </c:pt>
                <c:pt idx="77">
                  <c:v>20</c:v>
                </c:pt>
                <c:pt idx="78">
                  <c:v>23</c:v>
                </c:pt>
                <c:pt idx="79">
                  <c:v>21</c:v>
                </c:pt>
                <c:pt idx="80">
                  <c:v>19</c:v>
                </c:pt>
                <c:pt idx="81">
                  <c:v>20</c:v>
                </c:pt>
                <c:pt idx="82">
                  <c:v>20</c:v>
                </c:pt>
                <c:pt idx="83">
                  <c:v>23</c:v>
                </c:pt>
                <c:pt idx="84">
                  <c:v>17</c:v>
                </c:pt>
                <c:pt idx="85">
                  <c:v>21</c:v>
                </c:pt>
                <c:pt idx="86">
                  <c:v>22</c:v>
                </c:pt>
                <c:pt idx="87">
                  <c:v>21</c:v>
                </c:pt>
                <c:pt idx="88">
                  <c:v>19</c:v>
                </c:pt>
                <c:pt idx="89">
                  <c:v>22</c:v>
                </c:pt>
                <c:pt idx="90">
                  <c:v>23</c:v>
                </c:pt>
                <c:pt idx="91">
                  <c:v>21</c:v>
                </c:pt>
                <c:pt idx="92">
                  <c:v>23</c:v>
                </c:pt>
                <c:pt idx="93">
                  <c:v>17</c:v>
                </c:pt>
                <c:pt idx="94">
                  <c:v>21</c:v>
                </c:pt>
                <c:pt idx="95">
                  <c:v>23</c:v>
                </c:pt>
                <c:pt idx="96">
                  <c:v>20</c:v>
                </c:pt>
                <c:pt idx="97">
                  <c:v>17</c:v>
                </c:pt>
                <c:pt idx="98">
                  <c:v>23</c:v>
                </c:pt>
                <c:pt idx="99">
                  <c:v>21</c:v>
                </c:pt>
                <c:pt idx="100">
                  <c:v>20</c:v>
                </c:pt>
                <c:pt idx="101">
                  <c:v>21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17</c:v>
                </c:pt>
                <c:pt idx="106">
                  <c:v>22</c:v>
                </c:pt>
                <c:pt idx="107">
                  <c:v>23</c:v>
                </c:pt>
                <c:pt idx="108">
                  <c:v>21</c:v>
                </c:pt>
                <c:pt idx="109">
                  <c:v>16</c:v>
                </c:pt>
                <c:pt idx="110">
                  <c:v>23</c:v>
                </c:pt>
                <c:pt idx="111">
                  <c:v>20</c:v>
                </c:pt>
                <c:pt idx="112">
                  <c:v>21</c:v>
                </c:pt>
                <c:pt idx="113">
                  <c:v>21</c:v>
                </c:pt>
                <c:pt idx="114">
                  <c:v>21</c:v>
                </c:pt>
                <c:pt idx="115">
                  <c:v>23</c:v>
                </c:pt>
                <c:pt idx="116">
                  <c:v>21</c:v>
                </c:pt>
                <c:pt idx="117">
                  <c:v>18</c:v>
                </c:pt>
                <c:pt idx="118">
                  <c:v>22</c:v>
                </c:pt>
                <c:pt idx="119">
                  <c:v>23</c:v>
                </c:pt>
                <c:pt idx="120">
                  <c:v>17</c:v>
                </c:pt>
                <c:pt idx="121">
                  <c:v>21</c:v>
                </c:pt>
                <c:pt idx="122">
                  <c:v>23</c:v>
                </c:pt>
                <c:pt idx="123">
                  <c:v>19</c:v>
                </c:pt>
                <c:pt idx="124">
                  <c:v>22</c:v>
                </c:pt>
                <c:pt idx="125">
                  <c:v>20</c:v>
                </c:pt>
                <c:pt idx="126">
                  <c:v>22</c:v>
                </c:pt>
                <c:pt idx="127">
                  <c:v>23</c:v>
                </c:pt>
                <c:pt idx="128">
                  <c:v>21</c:v>
                </c:pt>
                <c:pt idx="129">
                  <c:v>18</c:v>
                </c:pt>
                <c:pt idx="130">
                  <c:v>22</c:v>
                </c:pt>
                <c:pt idx="131">
                  <c:v>21</c:v>
                </c:pt>
                <c:pt idx="132">
                  <c:v>22</c:v>
                </c:pt>
                <c:pt idx="133">
                  <c:v>17</c:v>
                </c:pt>
                <c:pt idx="134">
                  <c:v>21</c:v>
                </c:pt>
                <c:pt idx="135">
                  <c:v>21</c:v>
                </c:pt>
                <c:pt idx="136">
                  <c:v>22</c:v>
                </c:pt>
                <c:pt idx="137">
                  <c:v>19</c:v>
                </c:pt>
                <c:pt idx="138">
                  <c:v>23</c:v>
                </c:pt>
                <c:pt idx="139">
                  <c:v>22</c:v>
                </c:pt>
                <c:pt idx="140">
                  <c:v>21</c:v>
                </c:pt>
                <c:pt idx="141">
                  <c:v>19</c:v>
                </c:pt>
                <c:pt idx="142">
                  <c:v>21</c:v>
                </c:pt>
                <c:pt idx="143">
                  <c:v>22</c:v>
                </c:pt>
                <c:pt idx="144">
                  <c:v>22</c:v>
                </c:pt>
                <c:pt idx="145">
                  <c:v>17</c:v>
                </c:pt>
                <c:pt idx="146">
                  <c:v>21</c:v>
                </c:pt>
                <c:pt idx="147">
                  <c:v>21</c:v>
                </c:pt>
                <c:pt idx="148">
                  <c:v>21</c:v>
                </c:pt>
                <c:pt idx="149">
                  <c:v>20</c:v>
                </c:pt>
                <c:pt idx="150">
                  <c:v>23</c:v>
                </c:pt>
                <c:pt idx="151">
                  <c:v>21</c:v>
                </c:pt>
                <c:pt idx="152">
                  <c:v>22</c:v>
                </c:pt>
                <c:pt idx="153">
                  <c:v>19</c:v>
                </c:pt>
                <c:pt idx="154">
                  <c:v>20</c:v>
                </c:pt>
                <c:pt idx="155">
                  <c:v>23</c:v>
                </c:pt>
                <c:pt idx="156">
                  <c:v>21</c:v>
                </c:pt>
                <c:pt idx="157">
                  <c:v>17</c:v>
                </c:pt>
                <c:pt idx="158">
                  <c:v>22</c:v>
                </c:pt>
                <c:pt idx="159">
                  <c:v>21</c:v>
                </c:pt>
                <c:pt idx="160">
                  <c:v>20</c:v>
                </c:pt>
                <c:pt idx="161">
                  <c:v>21</c:v>
                </c:pt>
                <c:pt idx="162">
                  <c:v>23</c:v>
                </c:pt>
                <c:pt idx="163">
                  <c:v>21</c:v>
                </c:pt>
                <c:pt idx="164">
                  <c:v>22</c:v>
                </c:pt>
                <c:pt idx="165">
                  <c:v>18</c:v>
                </c:pt>
                <c:pt idx="166">
                  <c:v>21</c:v>
                </c:pt>
                <c:pt idx="167">
                  <c:v>23</c:v>
                </c:pt>
                <c:pt idx="168">
                  <c:v>20</c:v>
                </c:pt>
                <c:pt idx="169">
                  <c:v>18</c:v>
                </c:pt>
                <c:pt idx="170">
                  <c:v>23</c:v>
                </c:pt>
                <c:pt idx="171">
                  <c:v>20</c:v>
                </c:pt>
                <c:pt idx="172">
                  <c:v>21</c:v>
                </c:pt>
                <c:pt idx="173">
                  <c:v>21</c:v>
                </c:pt>
                <c:pt idx="174">
                  <c:v>21</c:v>
                </c:pt>
                <c:pt idx="175">
                  <c:v>23</c:v>
                </c:pt>
                <c:pt idx="176">
                  <c:v>21</c:v>
                </c:pt>
                <c:pt idx="177">
                  <c:v>18</c:v>
                </c:pt>
                <c:pt idx="178">
                  <c:v>22</c:v>
                </c:pt>
                <c:pt idx="179">
                  <c:v>22</c:v>
                </c:pt>
                <c:pt idx="180">
                  <c:v>19</c:v>
                </c:pt>
                <c:pt idx="181">
                  <c:v>19</c:v>
                </c:pt>
                <c:pt idx="182">
                  <c:v>23</c:v>
                </c:pt>
                <c:pt idx="183">
                  <c:v>19</c:v>
                </c:pt>
                <c:pt idx="184">
                  <c:v>21</c:v>
                </c:pt>
                <c:pt idx="185">
                  <c:v>22</c:v>
                </c:pt>
                <c:pt idx="186">
                  <c:v>21</c:v>
                </c:pt>
                <c:pt idx="187">
                  <c:v>23</c:v>
                </c:pt>
                <c:pt idx="188">
                  <c:v>22</c:v>
                </c:pt>
                <c:pt idx="189">
                  <c:v>17</c:v>
                </c:pt>
                <c:pt idx="190">
                  <c:v>22</c:v>
                </c:pt>
                <c:pt idx="191">
                  <c:v>21</c:v>
                </c:pt>
                <c:pt idx="192">
                  <c:v>22</c:v>
                </c:pt>
                <c:pt idx="193">
                  <c:v>17</c:v>
                </c:pt>
                <c:pt idx="194">
                  <c:v>22</c:v>
                </c:pt>
                <c:pt idx="195">
                  <c:v>20</c:v>
                </c:pt>
                <c:pt idx="196">
                  <c:v>22</c:v>
                </c:pt>
                <c:pt idx="197">
                  <c:v>20</c:v>
                </c:pt>
                <c:pt idx="198">
                  <c:v>22</c:v>
                </c:pt>
                <c:pt idx="199">
                  <c:v>23</c:v>
                </c:pt>
                <c:pt idx="200">
                  <c:v>21</c:v>
                </c:pt>
                <c:pt idx="201">
                  <c:v>18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17</c:v>
                </c:pt>
                <c:pt idx="206">
                  <c:v>21</c:v>
                </c:pt>
                <c:pt idx="207">
                  <c:v>21</c:v>
                </c:pt>
                <c:pt idx="208">
                  <c:v>22</c:v>
                </c:pt>
                <c:pt idx="209">
                  <c:v>19</c:v>
                </c:pt>
                <c:pt idx="210">
                  <c:v>23</c:v>
                </c:pt>
                <c:pt idx="211">
                  <c:v>22</c:v>
                </c:pt>
                <c:pt idx="212">
                  <c:v>21</c:v>
                </c:pt>
                <c:pt idx="213">
                  <c:v>19</c:v>
                </c:pt>
                <c:pt idx="214">
                  <c:v>21</c:v>
                </c:pt>
                <c:pt idx="215">
                  <c:v>22</c:v>
                </c:pt>
                <c:pt idx="216">
                  <c:v>18</c:v>
                </c:pt>
                <c:pt idx="217">
                  <c:v>21</c:v>
                </c:pt>
                <c:pt idx="218">
                  <c:v>22</c:v>
                </c:pt>
                <c:pt idx="219">
                  <c:v>22</c:v>
                </c:pt>
                <c:pt idx="220">
                  <c:v>19</c:v>
                </c:pt>
                <c:pt idx="221">
                  <c:v>21</c:v>
                </c:pt>
                <c:pt idx="222">
                  <c:v>23</c:v>
                </c:pt>
                <c:pt idx="223">
                  <c:v>21</c:v>
                </c:pt>
                <c:pt idx="224">
                  <c:v>23</c:v>
                </c:pt>
                <c:pt idx="225">
                  <c:v>17</c:v>
                </c:pt>
                <c:pt idx="226">
                  <c:v>21</c:v>
                </c:pt>
                <c:pt idx="227">
                  <c:v>23</c:v>
                </c:pt>
                <c:pt idx="228">
                  <c:v>20</c:v>
                </c:pt>
                <c:pt idx="229">
                  <c:v>17</c:v>
                </c:pt>
                <c:pt idx="230">
                  <c:v>23</c:v>
                </c:pt>
                <c:pt idx="231">
                  <c:v>22</c:v>
                </c:pt>
                <c:pt idx="232">
                  <c:v>19</c:v>
                </c:pt>
                <c:pt idx="233">
                  <c:v>21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17</c:v>
                </c:pt>
                <c:pt idx="238">
                  <c:v>22</c:v>
                </c:pt>
                <c:pt idx="239">
                  <c:v>23</c:v>
                </c:pt>
                <c:pt idx="240">
                  <c:v>21</c:v>
                </c:pt>
                <c:pt idx="241">
                  <c:v>16</c:v>
                </c:pt>
                <c:pt idx="242">
                  <c:v>23</c:v>
                </c:pt>
                <c:pt idx="243">
                  <c:v>21</c:v>
                </c:pt>
                <c:pt idx="244">
                  <c:v>20</c:v>
                </c:pt>
                <c:pt idx="245">
                  <c:v>21</c:v>
                </c:pt>
                <c:pt idx="246">
                  <c:v>21</c:v>
                </c:pt>
                <c:pt idx="247">
                  <c:v>23</c:v>
                </c:pt>
                <c:pt idx="248">
                  <c:v>21</c:v>
                </c:pt>
                <c:pt idx="249">
                  <c:v>18</c:v>
                </c:pt>
                <c:pt idx="250">
                  <c:v>22</c:v>
                </c:pt>
                <c:pt idx="251">
                  <c:v>22</c:v>
                </c:pt>
                <c:pt idx="252">
                  <c:v>18</c:v>
                </c:pt>
                <c:pt idx="253">
                  <c:v>20</c:v>
                </c:pt>
                <c:pt idx="254">
                  <c:v>23</c:v>
                </c:pt>
                <c:pt idx="255">
                  <c:v>20</c:v>
                </c:pt>
                <c:pt idx="256">
                  <c:v>21</c:v>
                </c:pt>
                <c:pt idx="257">
                  <c:v>21</c:v>
                </c:pt>
                <c:pt idx="258">
                  <c:v>21</c:v>
                </c:pt>
                <c:pt idx="259">
                  <c:v>23</c:v>
                </c:pt>
                <c:pt idx="260">
                  <c:v>20</c:v>
                </c:pt>
                <c:pt idx="261">
                  <c:v>19</c:v>
                </c:pt>
                <c:pt idx="262">
                  <c:v>22</c:v>
                </c:pt>
                <c:pt idx="263">
                  <c:v>21</c:v>
                </c:pt>
                <c:pt idx="264">
                  <c:v>22</c:v>
                </c:pt>
                <c:pt idx="265">
                  <c:v>18</c:v>
                </c:pt>
                <c:pt idx="266">
                  <c:v>21</c:v>
                </c:pt>
                <c:pt idx="267">
                  <c:v>22</c:v>
                </c:pt>
                <c:pt idx="268">
                  <c:v>21</c:v>
                </c:pt>
                <c:pt idx="269">
                  <c:v>19</c:v>
                </c:pt>
                <c:pt idx="270">
                  <c:v>23</c:v>
                </c:pt>
                <c:pt idx="271">
                  <c:v>22</c:v>
                </c:pt>
                <c:pt idx="272">
                  <c:v>21</c:v>
                </c:pt>
                <c:pt idx="273">
                  <c:v>19</c:v>
                </c:pt>
                <c:pt idx="274">
                  <c:v>21</c:v>
                </c:pt>
                <c:pt idx="27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B-4F13-8897-972706EA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95823"/>
        <c:axId val="88696303"/>
      </c:lineChart>
      <c:catAx>
        <c:axId val="8869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696303"/>
        <c:crosses val="autoZero"/>
        <c:auto val="1"/>
        <c:lblAlgn val="ctr"/>
        <c:lblOffset val="100"/>
        <c:noMultiLvlLbl val="0"/>
      </c:catAx>
      <c:valAx>
        <c:axId val="8869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69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471487</xdr:colOff>
      <xdr:row>278</xdr:row>
      <xdr:rowOff>61974</xdr:rowOff>
    </xdr:from>
    <xdr:to>
      <xdr:col>6</xdr:col>
      <xdr:colOff>404812</xdr:colOff>
      <xdr:row>289</xdr:row>
      <xdr:rowOff>28636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29C51C5-3A68-55DB-6B4A-0055D350EB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C979-D60E-D746-836C-E63A331F5F49}">
  <dimension ref="A1:M277"/>
  <sheetViews>
    <sheetView tabSelected="1" topLeftCell="A283" workbookViewId="0">
      <selection activeCell="I292" sqref="I292"/>
    </sheetView>
  </sheetViews>
  <sheetFormatPr defaultColWidth="10.6640625" defaultRowHeight="19.899999999999999" x14ac:dyDescent="0.8"/>
  <cols>
    <col min="1" max="1" width="10.83203125" style="1" bestFit="1" customWidth="1"/>
    <col min="2" max="2" width="11.44140625" style="1" bestFit="1" customWidth="1"/>
  </cols>
  <sheetData>
    <row r="1" spans="1:13" x14ac:dyDescent="0.8">
      <c r="A1" s="1" t="s">
        <v>5</v>
      </c>
      <c r="B1" s="1" t="s">
        <v>6</v>
      </c>
      <c r="C1" t="s">
        <v>1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3" x14ac:dyDescent="0.8">
      <c r="A2" s="1">
        <v>37257</v>
      </c>
      <c r="B2" s="1">
        <v>37287</v>
      </c>
      <c r="C2">
        <v>31</v>
      </c>
      <c r="D2">
        <v>8</v>
      </c>
      <c r="E2">
        <v>11</v>
      </c>
      <c r="F2">
        <v>20</v>
      </c>
      <c r="G2">
        <v>4</v>
      </c>
      <c r="H2">
        <v>5</v>
      </c>
      <c r="I2">
        <v>5</v>
      </c>
      <c r="J2">
        <v>5</v>
      </c>
      <c r="K2">
        <v>4</v>
      </c>
      <c r="L2">
        <v>4</v>
      </c>
      <c r="M2">
        <v>4</v>
      </c>
    </row>
    <row r="3" spans="1:13" x14ac:dyDescent="0.8">
      <c r="A3" s="1">
        <v>37288</v>
      </c>
      <c r="B3" s="1">
        <v>37315</v>
      </c>
      <c r="C3">
        <v>28</v>
      </c>
      <c r="D3">
        <v>8</v>
      </c>
      <c r="E3">
        <v>11</v>
      </c>
      <c r="F3">
        <v>17</v>
      </c>
      <c r="G3">
        <v>4</v>
      </c>
      <c r="H3">
        <v>4</v>
      </c>
      <c r="I3">
        <v>4</v>
      </c>
      <c r="J3">
        <v>4</v>
      </c>
      <c r="K3">
        <v>4</v>
      </c>
      <c r="L3">
        <v>4</v>
      </c>
      <c r="M3">
        <v>4</v>
      </c>
    </row>
    <row r="4" spans="1:13" x14ac:dyDescent="0.8">
      <c r="A4" s="1">
        <v>37316</v>
      </c>
      <c r="B4" s="1">
        <v>37346</v>
      </c>
      <c r="C4">
        <v>31</v>
      </c>
      <c r="D4">
        <v>10</v>
      </c>
      <c r="E4">
        <v>10</v>
      </c>
      <c r="F4">
        <v>21</v>
      </c>
      <c r="G4">
        <v>4</v>
      </c>
      <c r="H4">
        <v>4</v>
      </c>
      <c r="I4">
        <v>4</v>
      </c>
      <c r="J4">
        <v>4</v>
      </c>
      <c r="K4">
        <v>5</v>
      </c>
      <c r="L4">
        <v>5</v>
      </c>
      <c r="M4">
        <v>5</v>
      </c>
    </row>
    <row r="5" spans="1:13" x14ac:dyDescent="0.8">
      <c r="A5" s="1">
        <v>37347</v>
      </c>
      <c r="B5" s="1">
        <v>37376</v>
      </c>
      <c r="C5">
        <v>30</v>
      </c>
      <c r="D5">
        <v>8</v>
      </c>
      <c r="E5">
        <v>6</v>
      </c>
      <c r="F5">
        <v>24</v>
      </c>
      <c r="G5">
        <v>5</v>
      </c>
      <c r="H5">
        <v>5</v>
      </c>
      <c r="I5">
        <v>4</v>
      </c>
      <c r="J5">
        <v>4</v>
      </c>
      <c r="K5">
        <v>4</v>
      </c>
      <c r="L5">
        <v>4</v>
      </c>
      <c r="M5">
        <v>4</v>
      </c>
    </row>
    <row r="6" spans="1:13" x14ac:dyDescent="0.8">
      <c r="A6" s="1">
        <v>37377</v>
      </c>
      <c r="B6" s="1">
        <v>37407</v>
      </c>
      <c r="C6">
        <v>31</v>
      </c>
      <c r="D6">
        <v>8</v>
      </c>
      <c r="E6">
        <v>13</v>
      </c>
      <c r="F6">
        <v>18</v>
      </c>
      <c r="G6">
        <v>4</v>
      </c>
      <c r="H6">
        <v>4</v>
      </c>
      <c r="I6">
        <v>5</v>
      </c>
      <c r="J6">
        <v>5</v>
      </c>
      <c r="K6">
        <v>5</v>
      </c>
      <c r="L6">
        <v>4</v>
      </c>
      <c r="M6">
        <v>4</v>
      </c>
    </row>
    <row r="7" spans="1:13" x14ac:dyDescent="0.8">
      <c r="A7" s="1">
        <v>37408</v>
      </c>
      <c r="B7" s="1">
        <v>37437</v>
      </c>
      <c r="C7">
        <v>30</v>
      </c>
      <c r="D7">
        <v>10</v>
      </c>
      <c r="E7">
        <v>10</v>
      </c>
      <c r="F7">
        <v>20</v>
      </c>
      <c r="G7">
        <v>4</v>
      </c>
      <c r="H7">
        <v>4</v>
      </c>
      <c r="I7">
        <v>4</v>
      </c>
      <c r="J7">
        <v>4</v>
      </c>
      <c r="K7">
        <v>4</v>
      </c>
      <c r="L7">
        <v>5</v>
      </c>
      <c r="M7">
        <v>5</v>
      </c>
    </row>
    <row r="8" spans="1:13" x14ac:dyDescent="0.8">
      <c r="A8" s="1">
        <v>37438</v>
      </c>
      <c r="B8" s="1">
        <v>37468</v>
      </c>
      <c r="C8">
        <v>31</v>
      </c>
      <c r="D8">
        <v>8</v>
      </c>
      <c r="E8">
        <v>8</v>
      </c>
      <c r="F8">
        <v>23</v>
      </c>
      <c r="G8">
        <v>5</v>
      </c>
      <c r="H8">
        <v>5</v>
      </c>
      <c r="I8">
        <v>5</v>
      </c>
      <c r="J8">
        <v>4</v>
      </c>
      <c r="K8">
        <v>4</v>
      </c>
      <c r="L8">
        <v>4</v>
      </c>
      <c r="M8">
        <v>4</v>
      </c>
    </row>
    <row r="9" spans="1:13" x14ac:dyDescent="0.8">
      <c r="A9" s="1">
        <v>37469</v>
      </c>
      <c r="B9" s="1">
        <v>37499</v>
      </c>
      <c r="C9">
        <v>31</v>
      </c>
      <c r="D9">
        <v>9</v>
      </c>
      <c r="E9">
        <v>9</v>
      </c>
      <c r="F9">
        <v>22</v>
      </c>
      <c r="G9">
        <v>4</v>
      </c>
      <c r="H9">
        <v>4</v>
      </c>
      <c r="I9">
        <v>4</v>
      </c>
      <c r="J9">
        <v>5</v>
      </c>
      <c r="K9">
        <v>5</v>
      </c>
      <c r="L9">
        <v>5</v>
      </c>
      <c r="M9">
        <v>4</v>
      </c>
    </row>
    <row r="10" spans="1:13" x14ac:dyDescent="0.8">
      <c r="A10" s="1">
        <v>37500</v>
      </c>
      <c r="B10" s="1">
        <v>37529</v>
      </c>
      <c r="C10">
        <v>30</v>
      </c>
      <c r="D10">
        <v>9</v>
      </c>
      <c r="E10">
        <v>7</v>
      </c>
      <c r="F10">
        <v>23</v>
      </c>
      <c r="G10">
        <v>5</v>
      </c>
      <c r="H10">
        <v>4</v>
      </c>
      <c r="I10">
        <v>4</v>
      </c>
      <c r="J10">
        <v>4</v>
      </c>
      <c r="K10">
        <v>4</v>
      </c>
      <c r="L10">
        <v>4</v>
      </c>
      <c r="M10">
        <v>5</v>
      </c>
    </row>
    <row r="11" spans="1:13" x14ac:dyDescent="0.8">
      <c r="A11" s="1">
        <v>37530</v>
      </c>
      <c r="B11" s="1">
        <v>37560</v>
      </c>
      <c r="C11">
        <v>31</v>
      </c>
      <c r="D11">
        <v>8</v>
      </c>
      <c r="E11">
        <v>13</v>
      </c>
      <c r="F11">
        <v>18</v>
      </c>
      <c r="G11">
        <v>4</v>
      </c>
      <c r="H11">
        <v>5</v>
      </c>
      <c r="I11">
        <v>5</v>
      </c>
      <c r="J11">
        <v>5</v>
      </c>
      <c r="K11">
        <v>4</v>
      </c>
      <c r="L11">
        <v>4</v>
      </c>
      <c r="M11">
        <v>4</v>
      </c>
    </row>
    <row r="12" spans="1:13" x14ac:dyDescent="0.8">
      <c r="A12" s="1">
        <v>37561</v>
      </c>
      <c r="B12" s="1">
        <v>37590</v>
      </c>
      <c r="C12">
        <v>30</v>
      </c>
      <c r="D12">
        <v>9</v>
      </c>
      <c r="E12">
        <v>9</v>
      </c>
      <c r="F12">
        <v>21</v>
      </c>
      <c r="G12">
        <v>4</v>
      </c>
      <c r="H12">
        <v>4</v>
      </c>
      <c r="I12">
        <v>4</v>
      </c>
      <c r="J12">
        <v>4</v>
      </c>
      <c r="K12">
        <v>5</v>
      </c>
      <c r="L12">
        <v>5</v>
      </c>
      <c r="M12">
        <v>4</v>
      </c>
    </row>
    <row r="13" spans="1:13" x14ac:dyDescent="0.8">
      <c r="A13" s="1">
        <v>37591</v>
      </c>
      <c r="B13" s="1">
        <v>37621</v>
      </c>
      <c r="C13">
        <v>31</v>
      </c>
      <c r="D13">
        <v>9</v>
      </c>
      <c r="E13">
        <v>9</v>
      </c>
      <c r="F13">
        <v>22</v>
      </c>
      <c r="G13">
        <v>5</v>
      </c>
      <c r="H13">
        <v>5</v>
      </c>
      <c r="I13">
        <v>4</v>
      </c>
      <c r="J13">
        <v>4</v>
      </c>
      <c r="K13">
        <v>4</v>
      </c>
      <c r="L13">
        <v>4</v>
      </c>
      <c r="M13">
        <v>5</v>
      </c>
    </row>
    <row r="14" spans="1:13" x14ac:dyDescent="0.8">
      <c r="A14" s="1">
        <v>37622</v>
      </c>
      <c r="B14" s="1">
        <v>37652</v>
      </c>
      <c r="C14">
        <v>31</v>
      </c>
      <c r="D14">
        <v>8</v>
      </c>
      <c r="E14">
        <v>9</v>
      </c>
      <c r="F14">
        <v>22</v>
      </c>
      <c r="G14">
        <v>4</v>
      </c>
      <c r="H14">
        <v>4</v>
      </c>
      <c r="I14">
        <v>5</v>
      </c>
      <c r="J14">
        <v>5</v>
      </c>
      <c r="K14">
        <v>5</v>
      </c>
      <c r="L14">
        <v>4</v>
      </c>
      <c r="M14">
        <v>4</v>
      </c>
    </row>
    <row r="15" spans="1:13" x14ac:dyDescent="0.8">
      <c r="A15" s="1">
        <v>37653</v>
      </c>
      <c r="B15" s="1">
        <v>37680</v>
      </c>
      <c r="C15">
        <v>28</v>
      </c>
      <c r="D15">
        <v>8</v>
      </c>
      <c r="E15">
        <v>11</v>
      </c>
      <c r="F15">
        <v>17</v>
      </c>
      <c r="G15">
        <v>4</v>
      </c>
      <c r="H15">
        <v>4</v>
      </c>
      <c r="I15">
        <v>4</v>
      </c>
      <c r="J15">
        <v>4</v>
      </c>
      <c r="K15">
        <v>4</v>
      </c>
      <c r="L15">
        <v>4</v>
      </c>
      <c r="M15">
        <v>4</v>
      </c>
    </row>
    <row r="16" spans="1:13" x14ac:dyDescent="0.8">
      <c r="A16" s="1">
        <v>37681</v>
      </c>
      <c r="B16" s="1">
        <v>37711</v>
      </c>
      <c r="C16">
        <v>31</v>
      </c>
      <c r="D16">
        <v>10</v>
      </c>
      <c r="E16">
        <v>10</v>
      </c>
      <c r="F16">
        <v>21</v>
      </c>
      <c r="G16">
        <v>5</v>
      </c>
      <c r="H16">
        <v>4</v>
      </c>
      <c r="I16">
        <v>4</v>
      </c>
      <c r="J16">
        <v>4</v>
      </c>
      <c r="K16">
        <v>4</v>
      </c>
      <c r="L16">
        <v>5</v>
      </c>
      <c r="M16">
        <v>5</v>
      </c>
    </row>
    <row r="17" spans="1:13" x14ac:dyDescent="0.8">
      <c r="A17" s="1">
        <v>37712</v>
      </c>
      <c r="B17" s="1">
        <v>37741</v>
      </c>
      <c r="C17">
        <v>30</v>
      </c>
      <c r="D17">
        <v>8</v>
      </c>
      <c r="E17">
        <v>6</v>
      </c>
      <c r="F17">
        <v>24</v>
      </c>
      <c r="G17">
        <v>4</v>
      </c>
      <c r="H17">
        <v>5</v>
      </c>
      <c r="I17">
        <v>5</v>
      </c>
      <c r="J17">
        <v>4</v>
      </c>
      <c r="K17">
        <v>4</v>
      </c>
      <c r="L17">
        <v>4</v>
      </c>
      <c r="M17">
        <v>4</v>
      </c>
    </row>
    <row r="18" spans="1:13" x14ac:dyDescent="0.8">
      <c r="A18" s="1">
        <v>37742</v>
      </c>
      <c r="B18" s="1">
        <v>37772</v>
      </c>
      <c r="C18">
        <v>31</v>
      </c>
      <c r="D18">
        <v>9</v>
      </c>
      <c r="E18">
        <v>14</v>
      </c>
      <c r="F18">
        <v>17</v>
      </c>
      <c r="G18">
        <v>4</v>
      </c>
      <c r="H18">
        <v>4</v>
      </c>
      <c r="I18">
        <v>4</v>
      </c>
      <c r="J18">
        <v>5</v>
      </c>
      <c r="K18">
        <v>5</v>
      </c>
      <c r="L18">
        <v>5</v>
      </c>
      <c r="M18">
        <v>4</v>
      </c>
    </row>
    <row r="19" spans="1:13" x14ac:dyDescent="0.8">
      <c r="A19" s="1">
        <v>37773</v>
      </c>
      <c r="B19" s="1">
        <v>37802</v>
      </c>
      <c r="C19">
        <v>30</v>
      </c>
      <c r="D19">
        <v>9</v>
      </c>
      <c r="E19">
        <v>9</v>
      </c>
      <c r="F19">
        <v>21</v>
      </c>
      <c r="G19">
        <v>5</v>
      </c>
      <c r="H19">
        <v>4</v>
      </c>
      <c r="I19">
        <v>4</v>
      </c>
      <c r="J19">
        <v>4</v>
      </c>
      <c r="K19">
        <v>4</v>
      </c>
      <c r="L19">
        <v>4</v>
      </c>
      <c r="M19">
        <v>5</v>
      </c>
    </row>
    <row r="20" spans="1:13" x14ac:dyDescent="0.8">
      <c r="A20" s="1">
        <v>37803</v>
      </c>
      <c r="B20" s="1">
        <v>37833</v>
      </c>
      <c r="C20">
        <v>31</v>
      </c>
      <c r="D20">
        <v>8</v>
      </c>
      <c r="E20">
        <v>8</v>
      </c>
      <c r="F20">
        <v>23</v>
      </c>
      <c r="G20">
        <v>4</v>
      </c>
      <c r="H20">
        <v>5</v>
      </c>
      <c r="I20">
        <v>5</v>
      </c>
      <c r="J20">
        <v>5</v>
      </c>
      <c r="K20">
        <v>4</v>
      </c>
      <c r="L20">
        <v>4</v>
      </c>
      <c r="M20">
        <v>4</v>
      </c>
    </row>
    <row r="21" spans="1:13" x14ac:dyDescent="0.8">
      <c r="A21" s="1">
        <v>37834</v>
      </c>
      <c r="B21" s="1">
        <v>37864</v>
      </c>
      <c r="C21">
        <v>31</v>
      </c>
      <c r="D21">
        <v>10</v>
      </c>
      <c r="E21">
        <v>10</v>
      </c>
      <c r="F21">
        <v>21</v>
      </c>
      <c r="G21">
        <v>4</v>
      </c>
      <c r="H21">
        <v>4</v>
      </c>
      <c r="I21">
        <v>4</v>
      </c>
      <c r="J21">
        <v>4</v>
      </c>
      <c r="K21">
        <v>5</v>
      </c>
      <c r="L21">
        <v>5</v>
      </c>
      <c r="M21">
        <v>5</v>
      </c>
    </row>
    <row r="22" spans="1:13" x14ac:dyDescent="0.8">
      <c r="A22" s="1">
        <v>37865</v>
      </c>
      <c r="B22" s="1">
        <v>37894</v>
      </c>
      <c r="C22">
        <v>30</v>
      </c>
      <c r="D22">
        <v>8</v>
      </c>
      <c r="E22">
        <v>6</v>
      </c>
      <c r="F22">
        <v>24</v>
      </c>
      <c r="G22">
        <v>5</v>
      </c>
      <c r="H22">
        <v>5</v>
      </c>
      <c r="I22">
        <v>4</v>
      </c>
      <c r="J22">
        <v>4</v>
      </c>
      <c r="K22">
        <v>4</v>
      </c>
      <c r="L22">
        <v>4</v>
      </c>
      <c r="M22">
        <v>4</v>
      </c>
    </row>
    <row r="23" spans="1:13" x14ac:dyDescent="0.8">
      <c r="A23" s="1">
        <v>37895</v>
      </c>
      <c r="B23" s="1">
        <v>37925</v>
      </c>
      <c r="C23">
        <v>31</v>
      </c>
      <c r="D23">
        <v>8</v>
      </c>
      <c r="E23">
        <v>13</v>
      </c>
      <c r="F23">
        <v>18</v>
      </c>
      <c r="G23">
        <v>4</v>
      </c>
      <c r="H23">
        <v>4</v>
      </c>
      <c r="I23">
        <v>5</v>
      </c>
      <c r="J23">
        <v>5</v>
      </c>
      <c r="K23">
        <v>5</v>
      </c>
      <c r="L23">
        <v>4</v>
      </c>
      <c r="M23">
        <v>4</v>
      </c>
    </row>
    <row r="24" spans="1:13" x14ac:dyDescent="0.8">
      <c r="A24" s="1">
        <v>37926</v>
      </c>
      <c r="B24" s="1">
        <v>37955</v>
      </c>
      <c r="C24">
        <v>30</v>
      </c>
      <c r="D24">
        <v>10</v>
      </c>
      <c r="E24">
        <v>10</v>
      </c>
      <c r="F24">
        <v>20</v>
      </c>
      <c r="G24">
        <v>4</v>
      </c>
      <c r="H24">
        <v>4</v>
      </c>
      <c r="I24">
        <v>4</v>
      </c>
      <c r="J24">
        <v>4</v>
      </c>
      <c r="K24">
        <v>4</v>
      </c>
      <c r="L24">
        <v>5</v>
      </c>
      <c r="M24">
        <v>5</v>
      </c>
    </row>
    <row r="25" spans="1:13" x14ac:dyDescent="0.8">
      <c r="A25" s="1">
        <v>37956</v>
      </c>
      <c r="B25" s="1">
        <v>37986</v>
      </c>
      <c r="C25">
        <v>31</v>
      </c>
      <c r="D25">
        <v>8</v>
      </c>
      <c r="E25">
        <v>8</v>
      </c>
      <c r="F25">
        <v>23</v>
      </c>
      <c r="G25">
        <v>5</v>
      </c>
      <c r="H25">
        <v>5</v>
      </c>
      <c r="I25">
        <v>5</v>
      </c>
      <c r="J25">
        <v>4</v>
      </c>
      <c r="K25">
        <v>4</v>
      </c>
      <c r="L25">
        <v>4</v>
      </c>
      <c r="M25">
        <v>4</v>
      </c>
    </row>
    <row r="26" spans="1:13" x14ac:dyDescent="0.8">
      <c r="A26" s="1">
        <v>37987</v>
      </c>
      <c r="B26" s="1">
        <v>38017</v>
      </c>
      <c r="C26">
        <v>31</v>
      </c>
      <c r="D26">
        <v>9</v>
      </c>
      <c r="E26">
        <v>13</v>
      </c>
      <c r="F26">
        <v>18</v>
      </c>
      <c r="G26">
        <v>4</v>
      </c>
      <c r="H26">
        <v>4</v>
      </c>
      <c r="I26">
        <v>4</v>
      </c>
      <c r="J26">
        <v>5</v>
      </c>
      <c r="K26">
        <v>5</v>
      </c>
      <c r="L26">
        <v>5</v>
      </c>
      <c r="M26">
        <v>4</v>
      </c>
    </row>
    <row r="27" spans="1:13" x14ac:dyDescent="0.8">
      <c r="A27" s="1">
        <v>38018</v>
      </c>
      <c r="B27" s="1">
        <v>38046</v>
      </c>
      <c r="C27">
        <v>29</v>
      </c>
      <c r="D27">
        <v>9</v>
      </c>
      <c r="E27">
        <v>9</v>
      </c>
      <c r="F27">
        <v>20</v>
      </c>
      <c r="G27">
        <v>4</v>
      </c>
      <c r="H27">
        <v>4</v>
      </c>
      <c r="I27">
        <v>4</v>
      </c>
      <c r="J27">
        <v>4</v>
      </c>
      <c r="K27">
        <v>4</v>
      </c>
      <c r="L27">
        <v>4</v>
      </c>
      <c r="M27">
        <v>5</v>
      </c>
    </row>
    <row r="28" spans="1:13" x14ac:dyDescent="0.8">
      <c r="A28" s="1">
        <v>38047</v>
      </c>
      <c r="B28" s="1">
        <v>38077</v>
      </c>
      <c r="C28">
        <v>31</v>
      </c>
      <c r="D28">
        <v>8</v>
      </c>
      <c r="E28">
        <v>8</v>
      </c>
      <c r="F28">
        <v>23</v>
      </c>
      <c r="G28">
        <v>5</v>
      </c>
      <c r="H28">
        <v>5</v>
      </c>
      <c r="I28">
        <v>5</v>
      </c>
      <c r="J28">
        <v>4</v>
      </c>
      <c r="K28">
        <v>4</v>
      </c>
      <c r="L28">
        <v>4</v>
      </c>
      <c r="M28">
        <v>4</v>
      </c>
    </row>
    <row r="29" spans="1:13" x14ac:dyDescent="0.8">
      <c r="A29" s="1">
        <v>38078</v>
      </c>
      <c r="B29" s="1">
        <v>38107</v>
      </c>
      <c r="C29">
        <v>30</v>
      </c>
      <c r="D29">
        <v>8</v>
      </c>
      <c r="E29">
        <v>8</v>
      </c>
      <c r="F29">
        <v>22</v>
      </c>
      <c r="G29">
        <v>4</v>
      </c>
      <c r="H29">
        <v>4</v>
      </c>
      <c r="I29">
        <v>4</v>
      </c>
      <c r="J29">
        <v>5</v>
      </c>
      <c r="K29">
        <v>5</v>
      </c>
      <c r="L29">
        <v>4</v>
      </c>
      <c r="M29">
        <v>4</v>
      </c>
    </row>
    <row r="30" spans="1:13" x14ac:dyDescent="0.8">
      <c r="A30" s="1">
        <v>38108</v>
      </c>
      <c r="B30" s="1">
        <v>38138</v>
      </c>
      <c r="C30">
        <v>31</v>
      </c>
      <c r="D30">
        <v>10</v>
      </c>
      <c r="E30">
        <v>15</v>
      </c>
      <c r="F30">
        <v>16</v>
      </c>
      <c r="G30">
        <v>5</v>
      </c>
      <c r="H30">
        <v>4</v>
      </c>
      <c r="I30">
        <v>4</v>
      </c>
      <c r="J30">
        <v>4</v>
      </c>
      <c r="K30">
        <v>4</v>
      </c>
      <c r="L30">
        <v>5</v>
      </c>
      <c r="M30">
        <v>5</v>
      </c>
    </row>
    <row r="31" spans="1:13" x14ac:dyDescent="0.8">
      <c r="A31" s="1">
        <v>38139</v>
      </c>
      <c r="B31" s="1">
        <v>38168</v>
      </c>
      <c r="C31">
        <v>30</v>
      </c>
      <c r="D31">
        <v>8</v>
      </c>
      <c r="E31">
        <v>8</v>
      </c>
      <c r="F31">
        <v>22</v>
      </c>
      <c r="G31">
        <v>4</v>
      </c>
      <c r="H31">
        <v>5</v>
      </c>
      <c r="I31">
        <v>5</v>
      </c>
      <c r="J31">
        <v>4</v>
      </c>
      <c r="K31">
        <v>4</v>
      </c>
      <c r="L31">
        <v>4</v>
      </c>
      <c r="M31">
        <v>4</v>
      </c>
    </row>
    <row r="32" spans="1:13" x14ac:dyDescent="0.8">
      <c r="A32" s="1">
        <v>38169</v>
      </c>
      <c r="B32" s="1">
        <v>38199</v>
      </c>
      <c r="C32">
        <v>31</v>
      </c>
      <c r="D32">
        <v>9</v>
      </c>
      <c r="E32">
        <v>9</v>
      </c>
      <c r="F32">
        <v>22</v>
      </c>
      <c r="G32">
        <v>4</v>
      </c>
      <c r="H32">
        <v>4</v>
      </c>
      <c r="I32">
        <v>4</v>
      </c>
      <c r="J32">
        <v>5</v>
      </c>
      <c r="K32">
        <v>5</v>
      </c>
      <c r="L32">
        <v>5</v>
      </c>
      <c r="M32">
        <v>4</v>
      </c>
    </row>
    <row r="33" spans="1:13" x14ac:dyDescent="0.8">
      <c r="A33" s="1">
        <v>38200</v>
      </c>
      <c r="B33" s="1">
        <v>38230</v>
      </c>
      <c r="C33">
        <v>31</v>
      </c>
      <c r="D33">
        <v>9</v>
      </c>
      <c r="E33">
        <v>9</v>
      </c>
      <c r="F33">
        <v>22</v>
      </c>
      <c r="G33">
        <v>5</v>
      </c>
      <c r="H33">
        <v>5</v>
      </c>
      <c r="I33">
        <v>4</v>
      </c>
      <c r="J33">
        <v>4</v>
      </c>
      <c r="K33">
        <v>4</v>
      </c>
      <c r="L33">
        <v>4</v>
      </c>
      <c r="M33">
        <v>5</v>
      </c>
    </row>
    <row r="34" spans="1:13" x14ac:dyDescent="0.8">
      <c r="A34" s="1">
        <v>38231</v>
      </c>
      <c r="B34" s="1">
        <v>38260</v>
      </c>
      <c r="C34">
        <v>30</v>
      </c>
      <c r="D34">
        <v>8</v>
      </c>
      <c r="E34">
        <v>8</v>
      </c>
      <c r="F34">
        <v>22</v>
      </c>
      <c r="G34">
        <v>4</v>
      </c>
      <c r="H34">
        <v>4</v>
      </c>
      <c r="I34">
        <v>5</v>
      </c>
      <c r="J34">
        <v>5</v>
      </c>
      <c r="K34">
        <v>4</v>
      </c>
      <c r="L34">
        <v>4</v>
      </c>
      <c r="M34">
        <v>4</v>
      </c>
    </row>
    <row r="35" spans="1:13" x14ac:dyDescent="0.8">
      <c r="A35" s="1">
        <v>38261</v>
      </c>
      <c r="B35" s="1">
        <v>38291</v>
      </c>
      <c r="C35">
        <v>31</v>
      </c>
      <c r="D35">
        <v>10</v>
      </c>
      <c r="E35">
        <v>15</v>
      </c>
      <c r="F35">
        <v>16</v>
      </c>
      <c r="G35">
        <v>4</v>
      </c>
      <c r="H35">
        <v>4</v>
      </c>
      <c r="I35">
        <v>4</v>
      </c>
      <c r="J35">
        <v>4</v>
      </c>
      <c r="K35">
        <v>5</v>
      </c>
      <c r="L35">
        <v>5</v>
      </c>
      <c r="M35">
        <v>5</v>
      </c>
    </row>
    <row r="36" spans="1:13" x14ac:dyDescent="0.8">
      <c r="A36" s="1">
        <v>38292</v>
      </c>
      <c r="B36" s="1">
        <v>38321</v>
      </c>
      <c r="C36">
        <v>30</v>
      </c>
      <c r="D36">
        <v>8</v>
      </c>
      <c r="E36">
        <v>8</v>
      </c>
      <c r="F36">
        <v>22</v>
      </c>
      <c r="G36">
        <v>5</v>
      </c>
      <c r="H36">
        <v>5</v>
      </c>
      <c r="I36">
        <v>4</v>
      </c>
      <c r="J36">
        <v>4</v>
      </c>
      <c r="K36">
        <v>4</v>
      </c>
      <c r="L36">
        <v>4</v>
      </c>
      <c r="M36">
        <v>4</v>
      </c>
    </row>
    <row r="37" spans="1:13" x14ac:dyDescent="0.8">
      <c r="A37" s="1">
        <v>38322</v>
      </c>
      <c r="B37" s="1">
        <v>38352</v>
      </c>
      <c r="C37">
        <v>31</v>
      </c>
      <c r="D37">
        <v>8</v>
      </c>
      <c r="E37">
        <v>8</v>
      </c>
      <c r="F37">
        <v>23</v>
      </c>
      <c r="G37">
        <v>4</v>
      </c>
      <c r="H37">
        <v>4</v>
      </c>
      <c r="I37">
        <v>5</v>
      </c>
      <c r="J37">
        <v>5</v>
      </c>
      <c r="K37">
        <v>5</v>
      </c>
      <c r="L37">
        <v>4</v>
      </c>
      <c r="M37">
        <v>4</v>
      </c>
    </row>
    <row r="38" spans="1:13" x14ac:dyDescent="0.8">
      <c r="A38" s="1">
        <v>38353</v>
      </c>
      <c r="B38" s="1">
        <v>38383</v>
      </c>
      <c r="C38">
        <v>31</v>
      </c>
      <c r="D38">
        <v>10</v>
      </c>
      <c r="E38">
        <v>11</v>
      </c>
      <c r="F38">
        <v>20</v>
      </c>
      <c r="G38">
        <v>5</v>
      </c>
      <c r="H38">
        <v>4</v>
      </c>
      <c r="I38">
        <v>4</v>
      </c>
      <c r="J38">
        <v>4</v>
      </c>
      <c r="K38">
        <v>4</v>
      </c>
      <c r="L38">
        <v>5</v>
      </c>
      <c r="M38">
        <v>5</v>
      </c>
    </row>
    <row r="39" spans="1:13" x14ac:dyDescent="0.8">
      <c r="A39" s="1">
        <v>38384</v>
      </c>
      <c r="B39" s="1">
        <v>38411</v>
      </c>
      <c r="C39">
        <v>28</v>
      </c>
      <c r="D39">
        <v>8</v>
      </c>
      <c r="E39">
        <v>11</v>
      </c>
      <c r="F39">
        <v>17</v>
      </c>
      <c r="G39">
        <v>4</v>
      </c>
      <c r="H39">
        <v>4</v>
      </c>
      <c r="I39">
        <v>4</v>
      </c>
      <c r="J39">
        <v>4</v>
      </c>
      <c r="K39">
        <v>4</v>
      </c>
      <c r="L39">
        <v>4</v>
      </c>
      <c r="M39">
        <v>4</v>
      </c>
    </row>
    <row r="40" spans="1:13" x14ac:dyDescent="0.8">
      <c r="A40" s="1">
        <v>38412</v>
      </c>
      <c r="B40" s="1">
        <v>38442</v>
      </c>
      <c r="C40">
        <v>31</v>
      </c>
      <c r="D40">
        <v>8</v>
      </c>
      <c r="E40">
        <v>8</v>
      </c>
      <c r="F40">
        <v>23</v>
      </c>
      <c r="G40">
        <v>4</v>
      </c>
      <c r="H40">
        <v>5</v>
      </c>
      <c r="I40">
        <v>5</v>
      </c>
      <c r="J40">
        <v>5</v>
      </c>
      <c r="K40">
        <v>4</v>
      </c>
      <c r="L40">
        <v>4</v>
      </c>
      <c r="M40">
        <v>4</v>
      </c>
    </row>
    <row r="41" spans="1:13" x14ac:dyDescent="0.8">
      <c r="A41" s="1">
        <v>38443</v>
      </c>
      <c r="B41" s="1">
        <v>38472</v>
      </c>
      <c r="C41">
        <v>30</v>
      </c>
      <c r="D41">
        <v>9</v>
      </c>
      <c r="E41">
        <v>8</v>
      </c>
      <c r="F41">
        <v>22</v>
      </c>
      <c r="G41">
        <v>4</v>
      </c>
      <c r="H41">
        <v>4</v>
      </c>
      <c r="I41">
        <v>4</v>
      </c>
      <c r="J41">
        <v>4</v>
      </c>
      <c r="K41">
        <v>5</v>
      </c>
      <c r="L41">
        <v>5</v>
      </c>
      <c r="M41">
        <v>4</v>
      </c>
    </row>
    <row r="42" spans="1:13" x14ac:dyDescent="0.8">
      <c r="A42" s="1">
        <v>38473</v>
      </c>
      <c r="B42" s="1">
        <v>38503</v>
      </c>
      <c r="C42">
        <v>31</v>
      </c>
      <c r="D42">
        <v>9</v>
      </c>
      <c r="E42">
        <v>13</v>
      </c>
      <c r="F42">
        <v>18</v>
      </c>
      <c r="G42">
        <v>5</v>
      </c>
      <c r="H42">
        <v>5</v>
      </c>
      <c r="I42">
        <v>4</v>
      </c>
      <c r="J42">
        <v>4</v>
      </c>
      <c r="K42">
        <v>4</v>
      </c>
      <c r="L42">
        <v>4</v>
      </c>
      <c r="M42">
        <v>5</v>
      </c>
    </row>
    <row r="43" spans="1:13" x14ac:dyDescent="0.8">
      <c r="A43" s="1">
        <v>38504</v>
      </c>
      <c r="B43" s="1">
        <v>38533</v>
      </c>
      <c r="C43">
        <v>30</v>
      </c>
      <c r="D43">
        <v>8</v>
      </c>
      <c r="E43">
        <v>8</v>
      </c>
      <c r="F43">
        <v>22</v>
      </c>
      <c r="G43">
        <v>4</v>
      </c>
      <c r="H43">
        <v>4</v>
      </c>
      <c r="I43">
        <v>5</v>
      </c>
      <c r="J43">
        <v>5</v>
      </c>
      <c r="K43">
        <v>4</v>
      </c>
      <c r="L43">
        <v>4</v>
      </c>
      <c r="M43">
        <v>4</v>
      </c>
    </row>
    <row r="44" spans="1:13" x14ac:dyDescent="0.8">
      <c r="A44" s="1">
        <v>38534</v>
      </c>
      <c r="B44" s="1">
        <v>38564</v>
      </c>
      <c r="C44">
        <v>31</v>
      </c>
      <c r="D44">
        <v>10</v>
      </c>
      <c r="E44">
        <v>10</v>
      </c>
      <c r="F44">
        <v>21</v>
      </c>
      <c r="G44">
        <v>4</v>
      </c>
      <c r="H44">
        <v>4</v>
      </c>
      <c r="I44">
        <v>4</v>
      </c>
      <c r="J44">
        <v>4</v>
      </c>
      <c r="K44">
        <v>5</v>
      </c>
      <c r="L44">
        <v>5</v>
      </c>
      <c r="M44">
        <v>5</v>
      </c>
    </row>
    <row r="45" spans="1:13" x14ac:dyDescent="0.8">
      <c r="A45" s="1">
        <v>38565</v>
      </c>
      <c r="B45" s="1">
        <v>38595</v>
      </c>
      <c r="C45">
        <v>31</v>
      </c>
      <c r="D45">
        <v>8</v>
      </c>
      <c r="E45">
        <v>8</v>
      </c>
      <c r="F45">
        <v>23</v>
      </c>
      <c r="G45">
        <v>5</v>
      </c>
      <c r="H45">
        <v>5</v>
      </c>
      <c r="I45">
        <v>5</v>
      </c>
      <c r="J45">
        <v>4</v>
      </c>
      <c r="K45">
        <v>4</v>
      </c>
      <c r="L45">
        <v>4</v>
      </c>
      <c r="M45">
        <v>4</v>
      </c>
    </row>
    <row r="46" spans="1:13" x14ac:dyDescent="0.8">
      <c r="A46" s="1">
        <v>38596</v>
      </c>
      <c r="B46" s="1">
        <v>38625</v>
      </c>
      <c r="C46">
        <v>30</v>
      </c>
      <c r="D46">
        <v>8</v>
      </c>
      <c r="E46">
        <v>8</v>
      </c>
      <c r="F46">
        <v>22</v>
      </c>
      <c r="G46">
        <v>4</v>
      </c>
      <c r="H46">
        <v>4</v>
      </c>
      <c r="I46">
        <v>4</v>
      </c>
      <c r="J46">
        <v>5</v>
      </c>
      <c r="K46">
        <v>5</v>
      </c>
      <c r="L46">
        <v>4</v>
      </c>
      <c r="M46">
        <v>4</v>
      </c>
    </row>
    <row r="47" spans="1:13" x14ac:dyDescent="0.8">
      <c r="A47" s="1">
        <v>38626</v>
      </c>
      <c r="B47" s="1">
        <v>38656</v>
      </c>
      <c r="C47">
        <v>31</v>
      </c>
      <c r="D47">
        <v>10</v>
      </c>
      <c r="E47">
        <v>13</v>
      </c>
      <c r="F47">
        <v>18</v>
      </c>
      <c r="G47">
        <v>5</v>
      </c>
      <c r="H47">
        <v>4</v>
      </c>
      <c r="I47">
        <v>4</v>
      </c>
      <c r="J47">
        <v>4</v>
      </c>
      <c r="K47">
        <v>4</v>
      </c>
      <c r="L47">
        <v>5</v>
      </c>
      <c r="M47">
        <v>5</v>
      </c>
    </row>
    <row r="48" spans="1:13" x14ac:dyDescent="0.8">
      <c r="A48" s="1">
        <v>38657</v>
      </c>
      <c r="B48" s="1">
        <v>38686</v>
      </c>
      <c r="C48">
        <v>30</v>
      </c>
      <c r="D48">
        <v>8</v>
      </c>
      <c r="E48">
        <v>8</v>
      </c>
      <c r="F48">
        <v>22</v>
      </c>
      <c r="G48">
        <v>4</v>
      </c>
      <c r="H48">
        <v>5</v>
      </c>
      <c r="I48">
        <v>5</v>
      </c>
      <c r="J48">
        <v>4</v>
      </c>
      <c r="K48">
        <v>4</v>
      </c>
      <c r="L48">
        <v>4</v>
      </c>
      <c r="M48">
        <v>4</v>
      </c>
    </row>
    <row r="49" spans="1:13" x14ac:dyDescent="0.8">
      <c r="A49" s="1">
        <v>38687</v>
      </c>
      <c r="B49" s="1">
        <v>38717</v>
      </c>
      <c r="C49">
        <v>31</v>
      </c>
      <c r="D49">
        <v>9</v>
      </c>
      <c r="E49">
        <v>8</v>
      </c>
      <c r="F49">
        <v>23</v>
      </c>
      <c r="G49">
        <v>4</v>
      </c>
      <c r="H49">
        <v>4</v>
      </c>
      <c r="I49">
        <v>4</v>
      </c>
      <c r="J49">
        <v>5</v>
      </c>
      <c r="K49">
        <v>5</v>
      </c>
      <c r="L49">
        <v>5</v>
      </c>
      <c r="M49">
        <v>4</v>
      </c>
    </row>
    <row r="50" spans="1:13" x14ac:dyDescent="0.8">
      <c r="A50" s="1">
        <v>38718</v>
      </c>
      <c r="B50" s="1">
        <v>38748</v>
      </c>
      <c r="C50">
        <v>31</v>
      </c>
      <c r="D50">
        <v>9</v>
      </c>
      <c r="E50">
        <v>12</v>
      </c>
      <c r="F50">
        <v>19</v>
      </c>
      <c r="G50">
        <v>5</v>
      </c>
      <c r="H50">
        <v>5</v>
      </c>
      <c r="I50">
        <v>4</v>
      </c>
      <c r="J50">
        <v>4</v>
      </c>
      <c r="K50">
        <v>4</v>
      </c>
      <c r="L50">
        <v>4</v>
      </c>
      <c r="M50">
        <v>5</v>
      </c>
    </row>
    <row r="51" spans="1:13" x14ac:dyDescent="0.8">
      <c r="A51" s="1">
        <v>38749</v>
      </c>
      <c r="B51" s="1">
        <v>38776</v>
      </c>
      <c r="C51">
        <v>28</v>
      </c>
      <c r="D51">
        <v>8</v>
      </c>
      <c r="E51">
        <v>10</v>
      </c>
      <c r="F51">
        <v>18</v>
      </c>
      <c r="G51">
        <v>4</v>
      </c>
      <c r="H51">
        <v>4</v>
      </c>
      <c r="I51">
        <v>4</v>
      </c>
      <c r="J51">
        <v>4</v>
      </c>
      <c r="K51">
        <v>4</v>
      </c>
      <c r="L51">
        <v>4</v>
      </c>
      <c r="M51">
        <v>4</v>
      </c>
    </row>
    <row r="52" spans="1:13" x14ac:dyDescent="0.8">
      <c r="A52" s="1">
        <v>38777</v>
      </c>
      <c r="B52" s="1">
        <v>38807</v>
      </c>
      <c r="C52">
        <v>31</v>
      </c>
      <c r="D52">
        <v>8</v>
      </c>
      <c r="E52">
        <v>8</v>
      </c>
      <c r="F52">
        <v>23</v>
      </c>
      <c r="G52">
        <v>4</v>
      </c>
      <c r="H52">
        <v>4</v>
      </c>
      <c r="I52">
        <v>5</v>
      </c>
      <c r="J52">
        <v>5</v>
      </c>
      <c r="K52">
        <v>5</v>
      </c>
      <c r="L52">
        <v>4</v>
      </c>
      <c r="M52">
        <v>4</v>
      </c>
    </row>
    <row r="53" spans="1:13" x14ac:dyDescent="0.8">
      <c r="A53" s="1">
        <v>38808</v>
      </c>
      <c r="B53" s="1">
        <v>38837</v>
      </c>
      <c r="C53">
        <v>30</v>
      </c>
      <c r="D53">
        <v>10</v>
      </c>
      <c r="E53">
        <v>8</v>
      </c>
      <c r="F53">
        <v>22</v>
      </c>
      <c r="G53">
        <v>4</v>
      </c>
      <c r="H53">
        <v>4</v>
      </c>
      <c r="I53">
        <v>4</v>
      </c>
      <c r="J53">
        <v>4</v>
      </c>
      <c r="K53">
        <v>4</v>
      </c>
      <c r="L53">
        <v>5</v>
      </c>
      <c r="M53">
        <v>5</v>
      </c>
    </row>
    <row r="54" spans="1:13" x14ac:dyDescent="0.8">
      <c r="A54" s="1">
        <v>38838</v>
      </c>
      <c r="B54" s="1">
        <v>38868</v>
      </c>
      <c r="C54">
        <v>31</v>
      </c>
      <c r="D54">
        <v>8</v>
      </c>
      <c r="E54">
        <v>13</v>
      </c>
      <c r="F54">
        <v>18</v>
      </c>
      <c r="G54">
        <v>5</v>
      </c>
      <c r="H54">
        <v>5</v>
      </c>
      <c r="I54">
        <v>5</v>
      </c>
      <c r="J54">
        <v>4</v>
      </c>
      <c r="K54">
        <v>4</v>
      </c>
      <c r="L54">
        <v>4</v>
      </c>
      <c r="M54">
        <v>4</v>
      </c>
    </row>
    <row r="55" spans="1:13" x14ac:dyDescent="0.8">
      <c r="A55" s="1">
        <v>38869</v>
      </c>
      <c r="B55" s="1">
        <v>38898</v>
      </c>
      <c r="C55">
        <v>30</v>
      </c>
      <c r="D55">
        <v>8</v>
      </c>
      <c r="E55">
        <v>8</v>
      </c>
      <c r="F55">
        <v>22</v>
      </c>
      <c r="G55">
        <v>4</v>
      </c>
      <c r="H55">
        <v>4</v>
      </c>
      <c r="I55">
        <v>4</v>
      </c>
      <c r="J55">
        <v>5</v>
      </c>
      <c r="K55">
        <v>5</v>
      </c>
      <c r="L55">
        <v>4</v>
      </c>
      <c r="M55">
        <v>4</v>
      </c>
    </row>
    <row r="56" spans="1:13" x14ac:dyDescent="0.8">
      <c r="A56" s="1">
        <v>38899</v>
      </c>
      <c r="B56" s="1">
        <v>38929</v>
      </c>
      <c r="C56">
        <v>31</v>
      </c>
      <c r="D56">
        <v>10</v>
      </c>
      <c r="E56">
        <v>10</v>
      </c>
      <c r="F56">
        <v>21</v>
      </c>
      <c r="G56">
        <v>5</v>
      </c>
      <c r="H56">
        <v>4</v>
      </c>
      <c r="I56">
        <v>4</v>
      </c>
      <c r="J56">
        <v>4</v>
      </c>
      <c r="K56">
        <v>4</v>
      </c>
      <c r="L56">
        <v>5</v>
      </c>
      <c r="M56">
        <v>5</v>
      </c>
    </row>
    <row r="57" spans="1:13" x14ac:dyDescent="0.8">
      <c r="A57" s="1">
        <v>38930</v>
      </c>
      <c r="B57" s="1">
        <v>38960</v>
      </c>
      <c r="C57">
        <v>31</v>
      </c>
      <c r="D57">
        <v>8</v>
      </c>
      <c r="E57">
        <v>8</v>
      </c>
      <c r="F57">
        <v>23</v>
      </c>
      <c r="G57">
        <v>4</v>
      </c>
      <c r="H57">
        <v>5</v>
      </c>
      <c r="I57">
        <v>5</v>
      </c>
      <c r="J57">
        <v>5</v>
      </c>
      <c r="K57">
        <v>4</v>
      </c>
      <c r="L57">
        <v>4</v>
      </c>
      <c r="M57">
        <v>4</v>
      </c>
    </row>
    <row r="58" spans="1:13" x14ac:dyDescent="0.8">
      <c r="A58" s="1">
        <v>38961</v>
      </c>
      <c r="B58" s="1">
        <v>38990</v>
      </c>
      <c r="C58">
        <v>30</v>
      </c>
      <c r="D58">
        <v>9</v>
      </c>
      <c r="E58">
        <v>8</v>
      </c>
      <c r="F58">
        <v>22</v>
      </c>
      <c r="G58">
        <v>4</v>
      </c>
      <c r="H58">
        <v>4</v>
      </c>
      <c r="I58">
        <v>4</v>
      </c>
      <c r="J58">
        <v>4</v>
      </c>
      <c r="K58">
        <v>5</v>
      </c>
      <c r="L58">
        <v>5</v>
      </c>
      <c r="M58">
        <v>4</v>
      </c>
    </row>
    <row r="59" spans="1:13" x14ac:dyDescent="0.8">
      <c r="A59" s="1">
        <v>38991</v>
      </c>
      <c r="B59" s="1">
        <v>39021</v>
      </c>
      <c r="C59">
        <v>31</v>
      </c>
      <c r="D59">
        <v>9</v>
      </c>
      <c r="E59">
        <v>13</v>
      </c>
      <c r="F59">
        <v>18</v>
      </c>
      <c r="G59">
        <v>5</v>
      </c>
      <c r="H59">
        <v>5</v>
      </c>
      <c r="I59">
        <v>4</v>
      </c>
      <c r="J59">
        <v>4</v>
      </c>
      <c r="K59">
        <v>4</v>
      </c>
      <c r="L59">
        <v>4</v>
      </c>
      <c r="M59">
        <v>5</v>
      </c>
    </row>
    <row r="60" spans="1:13" x14ac:dyDescent="0.8">
      <c r="A60" s="1">
        <v>39022</v>
      </c>
      <c r="B60" s="1">
        <v>39051</v>
      </c>
      <c r="C60">
        <v>30</v>
      </c>
      <c r="D60">
        <v>8</v>
      </c>
      <c r="E60">
        <v>8</v>
      </c>
      <c r="F60">
        <v>22</v>
      </c>
      <c r="G60">
        <v>4</v>
      </c>
      <c r="H60">
        <v>4</v>
      </c>
      <c r="I60">
        <v>5</v>
      </c>
      <c r="J60">
        <v>5</v>
      </c>
      <c r="K60">
        <v>4</v>
      </c>
      <c r="L60">
        <v>4</v>
      </c>
      <c r="M60">
        <v>4</v>
      </c>
    </row>
    <row r="61" spans="1:13" x14ac:dyDescent="0.8">
      <c r="A61" s="1">
        <v>39052</v>
      </c>
      <c r="B61" s="1">
        <v>39082</v>
      </c>
      <c r="C61">
        <v>31</v>
      </c>
      <c r="D61">
        <v>10</v>
      </c>
      <c r="E61">
        <v>8</v>
      </c>
      <c r="F61">
        <v>23</v>
      </c>
      <c r="G61">
        <v>4</v>
      </c>
      <c r="H61">
        <v>4</v>
      </c>
      <c r="I61">
        <v>4</v>
      </c>
      <c r="J61">
        <v>4</v>
      </c>
      <c r="K61">
        <v>5</v>
      </c>
      <c r="L61">
        <v>5</v>
      </c>
      <c r="M61">
        <v>5</v>
      </c>
    </row>
    <row r="62" spans="1:13" x14ac:dyDescent="0.8">
      <c r="A62" s="1">
        <v>39083</v>
      </c>
      <c r="B62" s="1">
        <v>39113</v>
      </c>
      <c r="C62">
        <v>31</v>
      </c>
      <c r="D62">
        <v>8</v>
      </c>
      <c r="E62">
        <v>11</v>
      </c>
      <c r="F62">
        <v>20</v>
      </c>
      <c r="G62">
        <v>5</v>
      </c>
      <c r="H62">
        <v>5</v>
      </c>
      <c r="I62">
        <v>5</v>
      </c>
      <c r="J62">
        <v>4</v>
      </c>
      <c r="K62">
        <v>4</v>
      </c>
      <c r="L62">
        <v>4</v>
      </c>
      <c r="M62">
        <v>4</v>
      </c>
    </row>
    <row r="63" spans="1:13" x14ac:dyDescent="0.8">
      <c r="A63" s="1">
        <v>39114</v>
      </c>
      <c r="B63" s="1">
        <v>39141</v>
      </c>
      <c r="C63">
        <v>28</v>
      </c>
      <c r="D63">
        <v>8</v>
      </c>
      <c r="E63">
        <v>11</v>
      </c>
      <c r="F63">
        <v>17</v>
      </c>
      <c r="G63">
        <v>4</v>
      </c>
      <c r="H63">
        <v>4</v>
      </c>
      <c r="I63">
        <v>4</v>
      </c>
      <c r="J63">
        <v>4</v>
      </c>
      <c r="K63">
        <v>4</v>
      </c>
      <c r="L63">
        <v>4</v>
      </c>
      <c r="M63">
        <v>4</v>
      </c>
    </row>
    <row r="64" spans="1:13" x14ac:dyDescent="0.8">
      <c r="A64" s="1">
        <v>39142</v>
      </c>
      <c r="B64" s="1">
        <v>39172</v>
      </c>
      <c r="C64">
        <v>31</v>
      </c>
      <c r="D64">
        <v>9</v>
      </c>
      <c r="E64">
        <v>9</v>
      </c>
      <c r="F64">
        <v>22</v>
      </c>
      <c r="G64">
        <v>4</v>
      </c>
      <c r="H64">
        <v>4</v>
      </c>
      <c r="I64">
        <v>4</v>
      </c>
      <c r="J64">
        <v>5</v>
      </c>
      <c r="K64">
        <v>5</v>
      </c>
      <c r="L64">
        <v>5</v>
      </c>
      <c r="M64">
        <v>4</v>
      </c>
    </row>
    <row r="65" spans="1:13" x14ac:dyDescent="0.8">
      <c r="A65" s="1">
        <v>39173</v>
      </c>
      <c r="B65" s="1">
        <v>39202</v>
      </c>
      <c r="C65">
        <v>30</v>
      </c>
      <c r="D65">
        <v>9</v>
      </c>
      <c r="E65">
        <v>7</v>
      </c>
      <c r="F65">
        <v>23</v>
      </c>
      <c r="G65">
        <v>5</v>
      </c>
      <c r="H65">
        <v>4</v>
      </c>
      <c r="I65">
        <v>4</v>
      </c>
      <c r="J65">
        <v>4</v>
      </c>
      <c r="K65">
        <v>4</v>
      </c>
      <c r="L65">
        <v>4</v>
      </c>
      <c r="M65">
        <v>5</v>
      </c>
    </row>
    <row r="66" spans="1:13" x14ac:dyDescent="0.8">
      <c r="A66" s="1">
        <v>39203</v>
      </c>
      <c r="B66" s="1">
        <v>39233</v>
      </c>
      <c r="C66">
        <v>31</v>
      </c>
      <c r="D66">
        <v>8</v>
      </c>
      <c r="E66">
        <v>13</v>
      </c>
      <c r="F66">
        <v>18</v>
      </c>
      <c r="G66">
        <v>4</v>
      </c>
      <c r="H66">
        <v>5</v>
      </c>
      <c r="I66">
        <v>5</v>
      </c>
      <c r="J66">
        <v>5</v>
      </c>
      <c r="K66">
        <v>4</v>
      </c>
      <c r="L66">
        <v>4</v>
      </c>
      <c r="M66">
        <v>4</v>
      </c>
    </row>
    <row r="67" spans="1:13" x14ac:dyDescent="0.8">
      <c r="A67" s="1">
        <v>39234</v>
      </c>
      <c r="B67" s="1">
        <v>39263</v>
      </c>
      <c r="C67">
        <v>30</v>
      </c>
      <c r="D67">
        <v>9</v>
      </c>
      <c r="E67">
        <v>9</v>
      </c>
      <c r="F67">
        <v>21</v>
      </c>
      <c r="G67">
        <v>4</v>
      </c>
      <c r="H67">
        <v>4</v>
      </c>
      <c r="I67">
        <v>4</v>
      </c>
      <c r="J67">
        <v>4</v>
      </c>
      <c r="K67">
        <v>5</v>
      </c>
      <c r="L67">
        <v>5</v>
      </c>
      <c r="M67">
        <v>4</v>
      </c>
    </row>
    <row r="68" spans="1:13" x14ac:dyDescent="0.8">
      <c r="A68" s="1">
        <v>39264</v>
      </c>
      <c r="B68" s="1">
        <v>39294</v>
      </c>
      <c r="C68">
        <v>31</v>
      </c>
      <c r="D68">
        <v>9</v>
      </c>
      <c r="E68">
        <v>9</v>
      </c>
      <c r="F68">
        <v>22</v>
      </c>
      <c r="G68">
        <v>5</v>
      </c>
      <c r="H68">
        <v>5</v>
      </c>
      <c r="I68">
        <v>4</v>
      </c>
      <c r="J68">
        <v>4</v>
      </c>
      <c r="K68">
        <v>4</v>
      </c>
      <c r="L68">
        <v>4</v>
      </c>
      <c r="M68">
        <v>5</v>
      </c>
    </row>
    <row r="69" spans="1:13" x14ac:dyDescent="0.8">
      <c r="A69" s="1">
        <v>39295</v>
      </c>
      <c r="B69" s="1">
        <v>39325</v>
      </c>
      <c r="C69">
        <v>31</v>
      </c>
      <c r="D69">
        <v>8</v>
      </c>
      <c r="E69">
        <v>8</v>
      </c>
      <c r="F69">
        <v>23</v>
      </c>
      <c r="G69">
        <v>4</v>
      </c>
      <c r="H69">
        <v>4</v>
      </c>
      <c r="I69">
        <v>5</v>
      </c>
      <c r="J69">
        <v>5</v>
      </c>
      <c r="K69">
        <v>5</v>
      </c>
      <c r="L69">
        <v>4</v>
      </c>
      <c r="M69">
        <v>4</v>
      </c>
    </row>
    <row r="70" spans="1:13" x14ac:dyDescent="0.8">
      <c r="A70" s="1">
        <v>39326</v>
      </c>
      <c r="B70" s="1">
        <v>39355</v>
      </c>
      <c r="C70">
        <v>30</v>
      </c>
      <c r="D70">
        <v>10</v>
      </c>
      <c r="E70">
        <v>8</v>
      </c>
      <c r="F70">
        <v>22</v>
      </c>
      <c r="G70">
        <v>4</v>
      </c>
      <c r="H70">
        <v>4</v>
      </c>
      <c r="I70">
        <v>4</v>
      </c>
      <c r="J70">
        <v>4</v>
      </c>
      <c r="K70">
        <v>4</v>
      </c>
      <c r="L70">
        <v>5</v>
      </c>
      <c r="M70">
        <v>5</v>
      </c>
    </row>
    <row r="71" spans="1:13" x14ac:dyDescent="0.8">
      <c r="A71" s="1">
        <v>39356</v>
      </c>
      <c r="B71" s="1">
        <v>39386</v>
      </c>
      <c r="C71">
        <v>31</v>
      </c>
      <c r="D71">
        <v>8</v>
      </c>
      <c r="E71">
        <v>9</v>
      </c>
      <c r="F71">
        <v>22</v>
      </c>
      <c r="G71">
        <v>5</v>
      </c>
      <c r="H71">
        <v>5</v>
      </c>
      <c r="I71">
        <v>5</v>
      </c>
      <c r="J71">
        <v>4</v>
      </c>
      <c r="K71">
        <v>4</v>
      </c>
      <c r="L71">
        <v>4</v>
      </c>
      <c r="M71">
        <v>4</v>
      </c>
    </row>
    <row r="72" spans="1:13" x14ac:dyDescent="0.8">
      <c r="A72" s="1">
        <v>39387</v>
      </c>
      <c r="B72" s="1">
        <v>39416</v>
      </c>
      <c r="C72">
        <v>30</v>
      </c>
      <c r="D72">
        <v>8</v>
      </c>
      <c r="E72">
        <v>8</v>
      </c>
      <c r="F72">
        <v>22</v>
      </c>
      <c r="G72">
        <v>4</v>
      </c>
      <c r="H72">
        <v>4</v>
      </c>
      <c r="I72">
        <v>4</v>
      </c>
      <c r="J72">
        <v>5</v>
      </c>
      <c r="K72">
        <v>5</v>
      </c>
      <c r="L72">
        <v>4</v>
      </c>
      <c r="M72">
        <v>4</v>
      </c>
    </row>
    <row r="73" spans="1:13" x14ac:dyDescent="0.8">
      <c r="A73" s="1">
        <v>39417</v>
      </c>
      <c r="B73" s="1">
        <v>39447</v>
      </c>
      <c r="C73">
        <v>31</v>
      </c>
      <c r="D73">
        <v>10</v>
      </c>
      <c r="E73">
        <v>10</v>
      </c>
      <c r="F73">
        <v>21</v>
      </c>
      <c r="G73">
        <v>5</v>
      </c>
      <c r="H73">
        <v>4</v>
      </c>
      <c r="I73">
        <v>4</v>
      </c>
      <c r="J73">
        <v>4</v>
      </c>
      <c r="K73">
        <v>4</v>
      </c>
      <c r="L73">
        <v>5</v>
      </c>
      <c r="M73">
        <v>5</v>
      </c>
    </row>
    <row r="74" spans="1:13" x14ac:dyDescent="0.8">
      <c r="A74" s="1">
        <v>39448</v>
      </c>
      <c r="B74" s="1">
        <v>39478</v>
      </c>
      <c r="C74">
        <v>31</v>
      </c>
      <c r="D74">
        <v>8</v>
      </c>
      <c r="E74">
        <v>9</v>
      </c>
      <c r="F74">
        <v>22</v>
      </c>
      <c r="G74">
        <v>4</v>
      </c>
      <c r="H74">
        <v>5</v>
      </c>
      <c r="I74">
        <v>5</v>
      </c>
      <c r="J74">
        <v>5</v>
      </c>
      <c r="K74">
        <v>4</v>
      </c>
      <c r="L74">
        <v>4</v>
      </c>
      <c r="M74">
        <v>4</v>
      </c>
    </row>
    <row r="75" spans="1:13" x14ac:dyDescent="0.8">
      <c r="A75" s="1">
        <v>39479</v>
      </c>
      <c r="B75" s="1">
        <v>39507</v>
      </c>
      <c r="C75">
        <v>29</v>
      </c>
      <c r="D75">
        <v>8</v>
      </c>
      <c r="E75">
        <v>11</v>
      </c>
      <c r="F75">
        <v>18</v>
      </c>
      <c r="G75">
        <v>4</v>
      </c>
      <c r="H75">
        <v>4</v>
      </c>
      <c r="I75">
        <v>4</v>
      </c>
      <c r="J75">
        <v>4</v>
      </c>
      <c r="K75">
        <v>5</v>
      </c>
      <c r="L75">
        <v>4</v>
      </c>
      <c r="M75">
        <v>4</v>
      </c>
    </row>
    <row r="76" spans="1:13" x14ac:dyDescent="0.8">
      <c r="A76" s="1">
        <v>39508</v>
      </c>
      <c r="B76" s="1">
        <v>39538</v>
      </c>
      <c r="C76">
        <v>31</v>
      </c>
      <c r="D76">
        <v>10</v>
      </c>
      <c r="E76">
        <v>10</v>
      </c>
      <c r="F76">
        <v>21</v>
      </c>
      <c r="G76">
        <v>5</v>
      </c>
      <c r="H76">
        <v>4</v>
      </c>
      <c r="I76">
        <v>4</v>
      </c>
      <c r="J76">
        <v>4</v>
      </c>
      <c r="K76">
        <v>4</v>
      </c>
      <c r="L76">
        <v>5</v>
      </c>
      <c r="M76">
        <v>5</v>
      </c>
    </row>
    <row r="77" spans="1:13" x14ac:dyDescent="0.8">
      <c r="A77" s="1">
        <v>39539</v>
      </c>
      <c r="B77" s="1">
        <v>39568</v>
      </c>
      <c r="C77">
        <v>30</v>
      </c>
      <c r="D77">
        <v>8</v>
      </c>
      <c r="E77">
        <v>9</v>
      </c>
      <c r="F77">
        <v>21</v>
      </c>
      <c r="G77">
        <v>4</v>
      </c>
      <c r="H77">
        <v>5</v>
      </c>
      <c r="I77">
        <v>5</v>
      </c>
      <c r="J77">
        <v>4</v>
      </c>
      <c r="K77">
        <v>4</v>
      </c>
      <c r="L77">
        <v>4</v>
      </c>
      <c r="M77">
        <v>4</v>
      </c>
    </row>
    <row r="78" spans="1:13" x14ac:dyDescent="0.8">
      <c r="A78" s="1">
        <v>39569</v>
      </c>
      <c r="B78" s="1">
        <v>39599</v>
      </c>
      <c r="C78">
        <v>31</v>
      </c>
      <c r="D78">
        <v>9</v>
      </c>
      <c r="E78">
        <v>10</v>
      </c>
      <c r="F78">
        <v>21</v>
      </c>
      <c r="G78">
        <v>4</v>
      </c>
      <c r="H78">
        <v>4</v>
      </c>
      <c r="I78">
        <v>4</v>
      </c>
      <c r="J78">
        <v>5</v>
      </c>
      <c r="K78">
        <v>5</v>
      </c>
      <c r="L78">
        <v>5</v>
      </c>
      <c r="M78">
        <v>4</v>
      </c>
    </row>
    <row r="79" spans="1:13" x14ac:dyDescent="0.8">
      <c r="A79" s="1">
        <v>39600</v>
      </c>
      <c r="B79" s="1">
        <v>39629</v>
      </c>
      <c r="C79">
        <v>30</v>
      </c>
      <c r="D79">
        <v>9</v>
      </c>
      <c r="E79">
        <v>10</v>
      </c>
      <c r="F79">
        <v>20</v>
      </c>
      <c r="G79">
        <v>5</v>
      </c>
      <c r="H79">
        <v>4</v>
      </c>
      <c r="I79">
        <v>4</v>
      </c>
      <c r="J79">
        <v>4</v>
      </c>
      <c r="K79">
        <v>4</v>
      </c>
      <c r="L79">
        <v>4</v>
      </c>
      <c r="M79">
        <v>5</v>
      </c>
    </row>
    <row r="80" spans="1:13" x14ac:dyDescent="0.8">
      <c r="A80" s="1">
        <v>39630</v>
      </c>
      <c r="B80" s="1">
        <v>39660</v>
      </c>
      <c r="C80">
        <v>31</v>
      </c>
      <c r="D80">
        <v>8</v>
      </c>
      <c r="E80">
        <v>8</v>
      </c>
      <c r="F80">
        <v>23</v>
      </c>
      <c r="G80">
        <v>4</v>
      </c>
      <c r="H80">
        <v>5</v>
      </c>
      <c r="I80">
        <v>5</v>
      </c>
      <c r="J80">
        <v>5</v>
      </c>
      <c r="K80">
        <v>4</v>
      </c>
      <c r="L80">
        <v>4</v>
      </c>
      <c r="M80">
        <v>4</v>
      </c>
    </row>
    <row r="81" spans="1:13" x14ac:dyDescent="0.8">
      <c r="A81" s="1">
        <v>39661</v>
      </c>
      <c r="B81" s="1">
        <v>39691</v>
      </c>
      <c r="C81">
        <v>31</v>
      </c>
      <c r="D81">
        <v>10</v>
      </c>
      <c r="E81">
        <v>10</v>
      </c>
      <c r="F81">
        <v>21</v>
      </c>
      <c r="G81">
        <v>4</v>
      </c>
      <c r="H81">
        <v>4</v>
      </c>
      <c r="I81">
        <v>4</v>
      </c>
      <c r="J81">
        <v>4</v>
      </c>
      <c r="K81">
        <v>5</v>
      </c>
      <c r="L81">
        <v>5</v>
      </c>
      <c r="M81">
        <v>5</v>
      </c>
    </row>
    <row r="82" spans="1:13" x14ac:dyDescent="0.8">
      <c r="A82" s="1">
        <v>39692</v>
      </c>
      <c r="B82" s="1">
        <v>39721</v>
      </c>
      <c r="C82">
        <v>30</v>
      </c>
      <c r="D82">
        <v>8</v>
      </c>
      <c r="E82">
        <v>11</v>
      </c>
      <c r="F82">
        <v>19</v>
      </c>
      <c r="G82">
        <v>5</v>
      </c>
      <c r="H82">
        <v>5</v>
      </c>
      <c r="I82">
        <v>4</v>
      </c>
      <c r="J82">
        <v>4</v>
      </c>
      <c r="K82">
        <v>4</v>
      </c>
      <c r="L82">
        <v>4</v>
      </c>
      <c r="M82">
        <v>4</v>
      </c>
    </row>
    <row r="83" spans="1:13" x14ac:dyDescent="0.8">
      <c r="A83" s="1">
        <v>39722</v>
      </c>
      <c r="B83" s="1">
        <v>39752</v>
      </c>
      <c r="C83">
        <v>31</v>
      </c>
      <c r="D83">
        <v>8</v>
      </c>
      <c r="E83">
        <v>11</v>
      </c>
      <c r="F83">
        <v>20</v>
      </c>
      <c r="G83">
        <v>4</v>
      </c>
      <c r="H83">
        <v>4</v>
      </c>
      <c r="I83">
        <v>5</v>
      </c>
      <c r="J83">
        <v>5</v>
      </c>
      <c r="K83">
        <v>5</v>
      </c>
      <c r="L83">
        <v>4</v>
      </c>
      <c r="M83">
        <v>4</v>
      </c>
    </row>
    <row r="84" spans="1:13" x14ac:dyDescent="0.8">
      <c r="A84" s="1">
        <v>39753</v>
      </c>
      <c r="B84" s="1">
        <v>39782</v>
      </c>
      <c r="C84">
        <v>30</v>
      </c>
      <c r="D84">
        <v>10</v>
      </c>
      <c r="E84">
        <v>10</v>
      </c>
      <c r="F84">
        <v>20</v>
      </c>
      <c r="G84">
        <v>4</v>
      </c>
      <c r="H84">
        <v>4</v>
      </c>
      <c r="I84">
        <v>4</v>
      </c>
      <c r="J84">
        <v>4</v>
      </c>
      <c r="K84">
        <v>4</v>
      </c>
      <c r="L84">
        <v>5</v>
      </c>
      <c r="M84">
        <v>5</v>
      </c>
    </row>
    <row r="85" spans="1:13" x14ac:dyDescent="0.8">
      <c r="A85" s="1">
        <v>39783</v>
      </c>
      <c r="B85" s="1">
        <v>39813</v>
      </c>
      <c r="C85">
        <v>31</v>
      </c>
      <c r="D85">
        <v>8</v>
      </c>
      <c r="E85">
        <v>8</v>
      </c>
      <c r="F85">
        <v>23</v>
      </c>
      <c r="G85">
        <v>5</v>
      </c>
      <c r="H85">
        <v>5</v>
      </c>
      <c r="I85">
        <v>5</v>
      </c>
      <c r="J85">
        <v>4</v>
      </c>
      <c r="K85">
        <v>4</v>
      </c>
      <c r="L85">
        <v>4</v>
      </c>
      <c r="M85">
        <v>4</v>
      </c>
    </row>
    <row r="86" spans="1:13" x14ac:dyDescent="0.8">
      <c r="A86" s="1">
        <v>39814</v>
      </c>
      <c r="B86" s="1">
        <v>39844</v>
      </c>
      <c r="C86">
        <v>31</v>
      </c>
      <c r="D86">
        <v>9</v>
      </c>
      <c r="E86">
        <v>14</v>
      </c>
      <c r="F86">
        <v>17</v>
      </c>
      <c r="G86">
        <v>4</v>
      </c>
      <c r="H86">
        <v>4</v>
      </c>
      <c r="I86">
        <v>4</v>
      </c>
      <c r="J86">
        <v>5</v>
      </c>
      <c r="K86">
        <v>5</v>
      </c>
      <c r="L86">
        <v>5</v>
      </c>
      <c r="M86">
        <v>4</v>
      </c>
    </row>
    <row r="87" spans="1:13" x14ac:dyDescent="0.8">
      <c r="A87" s="1">
        <v>39845</v>
      </c>
      <c r="B87" s="1">
        <v>39872</v>
      </c>
      <c r="C87">
        <v>28</v>
      </c>
      <c r="D87">
        <v>8</v>
      </c>
      <c r="E87">
        <v>7</v>
      </c>
      <c r="F87">
        <v>21</v>
      </c>
      <c r="G87">
        <v>4</v>
      </c>
      <c r="H87">
        <v>4</v>
      </c>
      <c r="I87">
        <v>4</v>
      </c>
      <c r="J87">
        <v>4</v>
      </c>
      <c r="K87">
        <v>4</v>
      </c>
      <c r="L87">
        <v>4</v>
      </c>
      <c r="M87">
        <v>4</v>
      </c>
    </row>
    <row r="88" spans="1:13" x14ac:dyDescent="0.8">
      <c r="A88" s="1">
        <v>39873</v>
      </c>
      <c r="B88" s="1">
        <v>39903</v>
      </c>
      <c r="C88">
        <v>31</v>
      </c>
      <c r="D88">
        <v>9</v>
      </c>
      <c r="E88">
        <v>9</v>
      </c>
      <c r="F88">
        <v>22</v>
      </c>
      <c r="G88">
        <v>5</v>
      </c>
      <c r="H88">
        <v>5</v>
      </c>
      <c r="I88">
        <v>4</v>
      </c>
      <c r="J88">
        <v>4</v>
      </c>
      <c r="K88">
        <v>4</v>
      </c>
      <c r="L88">
        <v>4</v>
      </c>
      <c r="M88">
        <v>5</v>
      </c>
    </row>
    <row r="89" spans="1:13" x14ac:dyDescent="0.8">
      <c r="A89" s="1">
        <v>39904</v>
      </c>
      <c r="B89" s="1">
        <v>39933</v>
      </c>
      <c r="C89">
        <v>30</v>
      </c>
      <c r="D89">
        <v>8</v>
      </c>
      <c r="E89">
        <v>9</v>
      </c>
      <c r="F89">
        <v>21</v>
      </c>
      <c r="G89">
        <v>4</v>
      </c>
      <c r="H89">
        <v>4</v>
      </c>
      <c r="I89">
        <v>5</v>
      </c>
      <c r="J89">
        <v>5</v>
      </c>
      <c r="K89">
        <v>4</v>
      </c>
      <c r="L89">
        <v>4</v>
      </c>
      <c r="M89">
        <v>4</v>
      </c>
    </row>
    <row r="90" spans="1:13" x14ac:dyDescent="0.8">
      <c r="A90" s="1">
        <v>39934</v>
      </c>
      <c r="B90" s="1">
        <v>39964</v>
      </c>
      <c r="C90">
        <v>31</v>
      </c>
      <c r="D90">
        <v>10</v>
      </c>
      <c r="E90">
        <v>12</v>
      </c>
      <c r="F90">
        <v>19</v>
      </c>
      <c r="G90">
        <v>4</v>
      </c>
      <c r="H90">
        <v>4</v>
      </c>
      <c r="I90">
        <v>4</v>
      </c>
      <c r="J90">
        <v>4</v>
      </c>
      <c r="K90">
        <v>5</v>
      </c>
      <c r="L90">
        <v>5</v>
      </c>
      <c r="M90">
        <v>5</v>
      </c>
    </row>
    <row r="91" spans="1:13" x14ac:dyDescent="0.8">
      <c r="A91" s="1">
        <v>39965</v>
      </c>
      <c r="B91" s="1">
        <v>39994</v>
      </c>
      <c r="C91">
        <v>30</v>
      </c>
      <c r="D91">
        <v>8</v>
      </c>
      <c r="E91">
        <v>8</v>
      </c>
      <c r="F91">
        <v>22</v>
      </c>
      <c r="G91">
        <v>5</v>
      </c>
      <c r="H91">
        <v>5</v>
      </c>
      <c r="I91">
        <v>4</v>
      </c>
      <c r="J91">
        <v>4</v>
      </c>
      <c r="K91">
        <v>4</v>
      </c>
      <c r="L91">
        <v>4</v>
      </c>
      <c r="M91">
        <v>4</v>
      </c>
    </row>
    <row r="92" spans="1:13" x14ac:dyDescent="0.8">
      <c r="A92" s="1">
        <v>39995</v>
      </c>
      <c r="B92" s="1">
        <v>40025</v>
      </c>
      <c r="C92">
        <v>31</v>
      </c>
      <c r="D92">
        <v>8</v>
      </c>
      <c r="E92">
        <v>8</v>
      </c>
      <c r="F92">
        <v>23</v>
      </c>
      <c r="G92">
        <v>4</v>
      </c>
      <c r="H92">
        <v>4</v>
      </c>
      <c r="I92">
        <v>5</v>
      </c>
      <c r="J92">
        <v>5</v>
      </c>
      <c r="K92">
        <v>5</v>
      </c>
      <c r="L92">
        <v>4</v>
      </c>
      <c r="M92">
        <v>4</v>
      </c>
    </row>
    <row r="93" spans="1:13" x14ac:dyDescent="0.8">
      <c r="A93" s="1">
        <v>40026</v>
      </c>
      <c r="B93" s="1">
        <v>40056</v>
      </c>
      <c r="C93">
        <v>31</v>
      </c>
      <c r="D93">
        <v>10</v>
      </c>
      <c r="E93">
        <v>10</v>
      </c>
      <c r="F93">
        <v>21</v>
      </c>
      <c r="G93">
        <v>5</v>
      </c>
      <c r="H93">
        <v>4</v>
      </c>
      <c r="I93">
        <v>4</v>
      </c>
      <c r="J93">
        <v>4</v>
      </c>
      <c r="K93">
        <v>4</v>
      </c>
      <c r="L93">
        <v>5</v>
      </c>
      <c r="M93">
        <v>5</v>
      </c>
    </row>
    <row r="94" spans="1:13" x14ac:dyDescent="0.8">
      <c r="A94" s="1">
        <v>40057</v>
      </c>
      <c r="B94" s="1">
        <v>40086</v>
      </c>
      <c r="C94">
        <v>30</v>
      </c>
      <c r="D94">
        <v>8</v>
      </c>
      <c r="E94">
        <v>7</v>
      </c>
      <c r="F94">
        <v>23</v>
      </c>
      <c r="G94">
        <v>4</v>
      </c>
      <c r="H94">
        <v>5</v>
      </c>
      <c r="I94">
        <v>5</v>
      </c>
      <c r="J94">
        <v>4</v>
      </c>
      <c r="K94">
        <v>4</v>
      </c>
      <c r="L94">
        <v>4</v>
      </c>
      <c r="M94">
        <v>4</v>
      </c>
    </row>
    <row r="95" spans="1:13" x14ac:dyDescent="0.8">
      <c r="A95" s="1">
        <v>40087</v>
      </c>
      <c r="B95" s="1">
        <v>40117</v>
      </c>
      <c r="C95">
        <v>31</v>
      </c>
      <c r="D95">
        <v>9</v>
      </c>
      <c r="E95">
        <v>14</v>
      </c>
      <c r="F95">
        <v>17</v>
      </c>
      <c r="G95">
        <v>4</v>
      </c>
      <c r="H95">
        <v>4</v>
      </c>
      <c r="I95">
        <v>4</v>
      </c>
      <c r="J95">
        <v>5</v>
      </c>
      <c r="K95">
        <v>5</v>
      </c>
      <c r="L95">
        <v>5</v>
      </c>
      <c r="M95">
        <v>4</v>
      </c>
    </row>
    <row r="96" spans="1:13" x14ac:dyDescent="0.8">
      <c r="A96" s="1">
        <v>40118</v>
      </c>
      <c r="B96" s="1">
        <v>40147</v>
      </c>
      <c r="C96">
        <v>30</v>
      </c>
      <c r="D96">
        <v>9</v>
      </c>
      <c r="E96">
        <v>9</v>
      </c>
      <c r="F96">
        <v>21</v>
      </c>
      <c r="G96">
        <v>5</v>
      </c>
      <c r="H96">
        <v>4</v>
      </c>
      <c r="I96">
        <v>4</v>
      </c>
      <c r="J96">
        <v>4</v>
      </c>
      <c r="K96">
        <v>4</v>
      </c>
      <c r="L96">
        <v>4</v>
      </c>
      <c r="M96">
        <v>5</v>
      </c>
    </row>
    <row r="97" spans="1:13" x14ac:dyDescent="0.8">
      <c r="A97" s="1">
        <v>40148</v>
      </c>
      <c r="B97" s="1">
        <v>40178</v>
      </c>
      <c r="C97">
        <v>31</v>
      </c>
      <c r="D97">
        <v>8</v>
      </c>
      <c r="E97">
        <v>8</v>
      </c>
      <c r="F97">
        <v>23</v>
      </c>
      <c r="G97">
        <v>4</v>
      </c>
      <c r="H97">
        <v>5</v>
      </c>
      <c r="I97">
        <v>5</v>
      </c>
      <c r="J97">
        <v>5</v>
      </c>
      <c r="K97">
        <v>4</v>
      </c>
      <c r="L97">
        <v>4</v>
      </c>
      <c r="M97">
        <v>4</v>
      </c>
    </row>
    <row r="98" spans="1:13" x14ac:dyDescent="0.8">
      <c r="A98" s="1">
        <v>40179</v>
      </c>
      <c r="B98" s="1">
        <v>40209</v>
      </c>
      <c r="C98">
        <v>31</v>
      </c>
      <c r="D98">
        <v>10</v>
      </c>
      <c r="E98">
        <v>11</v>
      </c>
      <c r="F98">
        <v>20</v>
      </c>
      <c r="G98">
        <v>4</v>
      </c>
      <c r="H98">
        <v>4</v>
      </c>
      <c r="I98">
        <v>4</v>
      </c>
      <c r="J98">
        <v>4</v>
      </c>
      <c r="K98">
        <v>5</v>
      </c>
      <c r="L98">
        <v>5</v>
      </c>
      <c r="M98">
        <v>5</v>
      </c>
    </row>
    <row r="99" spans="1:13" x14ac:dyDescent="0.8">
      <c r="A99" s="1">
        <v>40210</v>
      </c>
      <c r="B99" s="1">
        <v>40237</v>
      </c>
      <c r="C99">
        <v>28</v>
      </c>
      <c r="D99">
        <v>8</v>
      </c>
      <c r="E99">
        <v>11</v>
      </c>
      <c r="F99">
        <v>17</v>
      </c>
      <c r="G99">
        <v>4</v>
      </c>
      <c r="H99">
        <v>4</v>
      </c>
      <c r="I99">
        <v>4</v>
      </c>
      <c r="J99">
        <v>4</v>
      </c>
      <c r="K99">
        <v>4</v>
      </c>
      <c r="L99">
        <v>4</v>
      </c>
      <c r="M99">
        <v>4</v>
      </c>
    </row>
    <row r="100" spans="1:13" x14ac:dyDescent="0.8">
      <c r="A100" s="1">
        <v>40238</v>
      </c>
      <c r="B100" s="1">
        <v>40268</v>
      </c>
      <c r="C100">
        <v>31</v>
      </c>
      <c r="D100">
        <v>8</v>
      </c>
      <c r="E100">
        <v>8</v>
      </c>
      <c r="F100">
        <v>23</v>
      </c>
      <c r="G100">
        <v>5</v>
      </c>
      <c r="H100">
        <v>5</v>
      </c>
      <c r="I100">
        <v>5</v>
      </c>
      <c r="J100">
        <v>4</v>
      </c>
      <c r="K100">
        <v>4</v>
      </c>
      <c r="L100">
        <v>4</v>
      </c>
      <c r="M100">
        <v>4</v>
      </c>
    </row>
    <row r="101" spans="1:13" x14ac:dyDescent="0.8">
      <c r="A101" s="1">
        <v>40269</v>
      </c>
      <c r="B101" s="1">
        <v>40298</v>
      </c>
      <c r="C101">
        <v>30</v>
      </c>
      <c r="D101">
        <v>8</v>
      </c>
      <c r="E101">
        <v>9</v>
      </c>
      <c r="F101">
        <v>21</v>
      </c>
      <c r="G101">
        <v>4</v>
      </c>
      <c r="H101">
        <v>4</v>
      </c>
      <c r="I101">
        <v>4</v>
      </c>
      <c r="J101">
        <v>5</v>
      </c>
      <c r="K101">
        <v>5</v>
      </c>
      <c r="L101">
        <v>4</v>
      </c>
      <c r="M101">
        <v>4</v>
      </c>
    </row>
    <row r="102" spans="1:13" x14ac:dyDescent="0.8">
      <c r="A102" s="1">
        <v>40299</v>
      </c>
      <c r="B102" s="1">
        <v>40329</v>
      </c>
      <c r="C102">
        <v>31</v>
      </c>
      <c r="D102">
        <v>10</v>
      </c>
      <c r="E102">
        <v>11</v>
      </c>
      <c r="F102">
        <v>20</v>
      </c>
      <c r="G102">
        <v>5</v>
      </c>
      <c r="H102">
        <v>4</v>
      </c>
      <c r="I102">
        <v>4</v>
      </c>
      <c r="J102">
        <v>4</v>
      </c>
      <c r="K102">
        <v>4</v>
      </c>
      <c r="L102">
        <v>5</v>
      </c>
      <c r="M102">
        <v>5</v>
      </c>
    </row>
    <row r="103" spans="1:13" x14ac:dyDescent="0.8">
      <c r="A103" s="1">
        <v>40330</v>
      </c>
      <c r="B103" s="1">
        <v>40359</v>
      </c>
      <c r="C103">
        <v>30</v>
      </c>
      <c r="D103">
        <v>8</v>
      </c>
      <c r="E103">
        <v>9</v>
      </c>
      <c r="F103">
        <v>21</v>
      </c>
      <c r="G103">
        <v>4</v>
      </c>
      <c r="H103">
        <v>5</v>
      </c>
      <c r="I103">
        <v>5</v>
      </c>
      <c r="J103">
        <v>4</v>
      </c>
      <c r="K103">
        <v>4</v>
      </c>
      <c r="L103">
        <v>4</v>
      </c>
      <c r="M103">
        <v>4</v>
      </c>
    </row>
    <row r="104" spans="1:13" x14ac:dyDescent="0.8">
      <c r="A104" s="1">
        <v>40360</v>
      </c>
      <c r="B104" s="1">
        <v>40390</v>
      </c>
      <c r="C104">
        <v>31</v>
      </c>
      <c r="D104">
        <v>9</v>
      </c>
      <c r="E104">
        <v>9</v>
      </c>
      <c r="F104">
        <v>22</v>
      </c>
      <c r="G104">
        <v>4</v>
      </c>
      <c r="H104">
        <v>4</v>
      </c>
      <c r="I104">
        <v>4</v>
      </c>
      <c r="J104">
        <v>5</v>
      </c>
      <c r="K104">
        <v>5</v>
      </c>
      <c r="L104">
        <v>5</v>
      </c>
      <c r="M104">
        <v>4</v>
      </c>
    </row>
    <row r="105" spans="1:13" x14ac:dyDescent="0.8">
      <c r="A105" s="1">
        <v>40391</v>
      </c>
      <c r="B105" s="1">
        <v>40421</v>
      </c>
      <c r="C105">
        <v>31</v>
      </c>
      <c r="D105">
        <v>9</v>
      </c>
      <c r="E105">
        <v>9</v>
      </c>
      <c r="F105">
        <v>22</v>
      </c>
      <c r="G105">
        <v>5</v>
      </c>
      <c r="H105">
        <v>5</v>
      </c>
      <c r="I105">
        <v>4</v>
      </c>
      <c r="J105">
        <v>4</v>
      </c>
      <c r="K105">
        <v>4</v>
      </c>
      <c r="L105">
        <v>4</v>
      </c>
      <c r="M105">
        <v>5</v>
      </c>
    </row>
    <row r="106" spans="1:13" x14ac:dyDescent="0.8">
      <c r="A106" s="1">
        <v>40422</v>
      </c>
      <c r="B106" s="1">
        <v>40451</v>
      </c>
      <c r="C106">
        <v>30</v>
      </c>
      <c r="D106">
        <v>8</v>
      </c>
      <c r="E106">
        <v>8</v>
      </c>
      <c r="F106">
        <v>22</v>
      </c>
      <c r="G106">
        <v>4</v>
      </c>
      <c r="H106">
        <v>4</v>
      </c>
      <c r="I106">
        <v>5</v>
      </c>
      <c r="J106">
        <v>5</v>
      </c>
      <c r="K106">
        <v>4</v>
      </c>
      <c r="L106">
        <v>4</v>
      </c>
      <c r="M106">
        <v>4</v>
      </c>
    </row>
    <row r="107" spans="1:13" x14ac:dyDescent="0.8">
      <c r="A107" s="1">
        <v>40452</v>
      </c>
      <c r="B107" s="1">
        <v>40482</v>
      </c>
      <c r="C107">
        <v>31</v>
      </c>
      <c r="D107">
        <v>10</v>
      </c>
      <c r="E107">
        <v>14</v>
      </c>
      <c r="F107">
        <v>17</v>
      </c>
      <c r="G107">
        <v>4</v>
      </c>
      <c r="H107">
        <v>4</v>
      </c>
      <c r="I107">
        <v>4</v>
      </c>
      <c r="J107">
        <v>4</v>
      </c>
      <c r="K107">
        <v>5</v>
      </c>
      <c r="L107">
        <v>5</v>
      </c>
      <c r="M107">
        <v>5</v>
      </c>
    </row>
    <row r="108" spans="1:13" x14ac:dyDescent="0.8">
      <c r="A108" s="1">
        <v>40483</v>
      </c>
      <c r="B108" s="1">
        <v>40512</v>
      </c>
      <c r="C108">
        <v>30</v>
      </c>
      <c r="D108">
        <v>8</v>
      </c>
      <c r="E108">
        <v>8</v>
      </c>
      <c r="F108">
        <v>22</v>
      </c>
      <c r="G108">
        <v>5</v>
      </c>
      <c r="H108">
        <v>5</v>
      </c>
      <c r="I108">
        <v>4</v>
      </c>
      <c r="J108">
        <v>4</v>
      </c>
      <c r="K108">
        <v>4</v>
      </c>
      <c r="L108">
        <v>4</v>
      </c>
      <c r="M108">
        <v>4</v>
      </c>
    </row>
    <row r="109" spans="1:13" x14ac:dyDescent="0.8">
      <c r="A109" s="1">
        <v>40513</v>
      </c>
      <c r="B109" s="1">
        <v>40543</v>
      </c>
      <c r="C109">
        <v>31</v>
      </c>
      <c r="D109">
        <v>8</v>
      </c>
      <c r="E109">
        <v>8</v>
      </c>
      <c r="F109">
        <v>23</v>
      </c>
      <c r="G109">
        <v>4</v>
      </c>
      <c r="H109">
        <v>4</v>
      </c>
      <c r="I109">
        <v>5</v>
      </c>
      <c r="J109">
        <v>5</v>
      </c>
      <c r="K109">
        <v>5</v>
      </c>
      <c r="L109">
        <v>4</v>
      </c>
      <c r="M109">
        <v>4</v>
      </c>
    </row>
    <row r="110" spans="1:13" x14ac:dyDescent="0.8">
      <c r="A110" s="1">
        <v>40544</v>
      </c>
      <c r="B110" s="1">
        <v>40574</v>
      </c>
      <c r="C110">
        <v>31</v>
      </c>
      <c r="D110">
        <v>10</v>
      </c>
      <c r="E110">
        <v>10</v>
      </c>
      <c r="F110">
        <v>21</v>
      </c>
      <c r="G110">
        <v>5</v>
      </c>
      <c r="H110">
        <v>4</v>
      </c>
      <c r="I110">
        <v>4</v>
      </c>
      <c r="J110">
        <v>4</v>
      </c>
      <c r="K110">
        <v>4</v>
      </c>
      <c r="L110">
        <v>5</v>
      </c>
      <c r="M110">
        <v>5</v>
      </c>
    </row>
    <row r="111" spans="1:13" x14ac:dyDescent="0.8">
      <c r="A111" s="1">
        <v>40575</v>
      </c>
      <c r="B111" s="1">
        <v>40602</v>
      </c>
      <c r="C111">
        <v>28</v>
      </c>
      <c r="D111">
        <v>8</v>
      </c>
      <c r="E111">
        <v>12</v>
      </c>
      <c r="F111">
        <v>16</v>
      </c>
      <c r="G111">
        <v>4</v>
      </c>
      <c r="H111">
        <v>4</v>
      </c>
      <c r="I111">
        <v>4</v>
      </c>
      <c r="J111">
        <v>4</v>
      </c>
      <c r="K111">
        <v>4</v>
      </c>
      <c r="L111">
        <v>4</v>
      </c>
      <c r="M111">
        <v>4</v>
      </c>
    </row>
    <row r="112" spans="1:13" x14ac:dyDescent="0.8">
      <c r="A112" s="1">
        <v>40603</v>
      </c>
      <c r="B112" s="1">
        <v>40633</v>
      </c>
      <c r="C112">
        <v>31</v>
      </c>
      <c r="D112">
        <v>8</v>
      </c>
      <c r="E112">
        <v>8</v>
      </c>
      <c r="F112">
        <v>23</v>
      </c>
      <c r="G112">
        <v>4</v>
      </c>
      <c r="H112">
        <v>5</v>
      </c>
      <c r="I112">
        <v>5</v>
      </c>
      <c r="J112">
        <v>5</v>
      </c>
      <c r="K112">
        <v>4</v>
      </c>
      <c r="L112">
        <v>4</v>
      </c>
      <c r="M112">
        <v>4</v>
      </c>
    </row>
    <row r="113" spans="1:13" x14ac:dyDescent="0.8">
      <c r="A113" s="1">
        <v>40634</v>
      </c>
      <c r="B113" s="1">
        <v>40663</v>
      </c>
      <c r="C113">
        <v>30</v>
      </c>
      <c r="D113">
        <v>9</v>
      </c>
      <c r="E113">
        <v>10</v>
      </c>
      <c r="F113">
        <v>20</v>
      </c>
      <c r="G113">
        <v>4</v>
      </c>
      <c r="H113">
        <v>4</v>
      </c>
      <c r="I113">
        <v>4</v>
      </c>
      <c r="J113">
        <v>4</v>
      </c>
      <c r="K113">
        <v>5</v>
      </c>
      <c r="L113">
        <v>5</v>
      </c>
      <c r="M113">
        <v>4</v>
      </c>
    </row>
    <row r="114" spans="1:13" x14ac:dyDescent="0.8">
      <c r="A114" s="1">
        <v>40664</v>
      </c>
      <c r="B114" s="1">
        <v>40694</v>
      </c>
      <c r="C114">
        <v>31</v>
      </c>
      <c r="D114">
        <v>9</v>
      </c>
      <c r="E114">
        <v>10</v>
      </c>
      <c r="F114">
        <v>21</v>
      </c>
      <c r="G114">
        <v>5</v>
      </c>
      <c r="H114">
        <v>5</v>
      </c>
      <c r="I114">
        <v>4</v>
      </c>
      <c r="J114">
        <v>4</v>
      </c>
      <c r="K114">
        <v>4</v>
      </c>
      <c r="L114">
        <v>4</v>
      </c>
      <c r="M114">
        <v>5</v>
      </c>
    </row>
    <row r="115" spans="1:13" x14ac:dyDescent="0.8">
      <c r="A115" s="1">
        <v>40695</v>
      </c>
      <c r="B115" s="1">
        <v>40724</v>
      </c>
      <c r="C115">
        <v>30</v>
      </c>
      <c r="D115">
        <v>8</v>
      </c>
      <c r="E115">
        <v>9</v>
      </c>
      <c r="F115">
        <v>21</v>
      </c>
      <c r="G115">
        <v>4</v>
      </c>
      <c r="H115">
        <v>4</v>
      </c>
      <c r="I115">
        <v>5</v>
      </c>
      <c r="J115">
        <v>5</v>
      </c>
      <c r="K115">
        <v>4</v>
      </c>
      <c r="L115">
        <v>4</v>
      </c>
      <c r="M115">
        <v>4</v>
      </c>
    </row>
    <row r="116" spans="1:13" x14ac:dyDescent="0.8">
      <c r="A116" s="1">
        <v>40725</v>
      </c>
      <c r="B116" s="1">
        <v>40755</v>
      </c>
      <c r="C116">
        <v>31</v>
      </c>
      <c r="D116">
        <v>10</v>
      </c>
      <c r="E116">
        <v>10</v>
      </c>
      <c r="F116">
        <v>21</v>
      </c>
      <c r="G116">
        <v>4</v>
      </c>
      <c r="H116">
        <v>4</v>
      </c>
      <c r="I116">
        <v>4</v>
      </c>
      <c r="J116">
        <v>4</v>
      </c>
      <c r="K116">
        <v>5</v>
      </c>
      <c r="L116">
        <v>5</v>
      </c>
      <c r="M116">
        <v>5</v>
      </c>
    </row>
    <row r="117" spans="1:13" x14ac:dyDescent="0.8">
      <c r="A117" s="1">
        <v>40756</v>
      </c>
      <c r="B117" s="1">
        <v>40786</v>
      </c>
      <c r="C117">
        <v>31</v>
      </c>
      <c r="D117">
        <v>8</v>
      </c>
      <c r="E117">
        <v>8</v>
      </c>
      <c r="F117">
        <v>23</v>
      </c>
      <c r="G117">
        <v>5</v>
      </c>
      <c r="H117">
        <v>5</v>
      </c>
      <c r="I117">
        <v>5</v>
      </c>
      <c r="J117">
        <v>4</v>
      </c>
      <c r="K117">
        <v>4</v>
      </c>
      <c r="L117">
        <v>4</v>
      </c>
      <c r="M117">
        <v>4</v>
      </c>
    </row>
    <row r="118" spans="1:13" x14ac:dyDescent="0.8">
      <c r="A118" s="1">
        <v>40787</v>
      </c>
      <c r="B118" s="1">
        <v>40816</v>
      </c>
      <c r="C118">
        <v>30</v>
      </c>
      <c r="D118">
        <v>8</v>
      </c>
      <c r="E118">
        <v>9</v>
      </c>
      <c r="F118">
        <v>21</v>
      </c>
      <c r="G118">
        <v>4</v>
      </c>
      <c r="H118">
        <v>4</v>
      </c>
      <c r="I118">
        <v>4</v>
      </c>
      <c r="J118">
        <v>5</v>
      </c>
      <c r="K118">
        <v>5</v>
      </c>
      <c r="L118">
        <v>4</v>
      </c>
      <c r="M118">
        <v>4</v>
      </c>
    </row>
    <row r="119" spans="1:13" x14ac:dyDescent="0.8">
      <c r="A119" s="1">
        <v>40817</v>
      </c>
      <c r="B119" s="1">
        <v>40847</v>
      </c>
      <c r="C119">
        <v>31</v>
      </c>
      <c r="D119">
        <v>10</v>
      </c>
      <c r="E119">
        <v>13</v>
      </c>
      <c r="F119">
        <v>18</v>
      </c>
      <c r="G119">
        <v>5</v>
      </c>
      <c r="H119">
        <v>4</v>
      </c>
      <c r="I119">
        <v>4</v>
      </c>
      <c r="J119">
        <v>4</v>
      </c>
      <c r="K119">
        <v>4</v>
      </c>
      <c r="L119">
        <v>5</v>
      </c>
      <c r="M119">
        <v>5</v>
      </c>
    </row>
    <row r="120" spans="1:13" x14ac:dyDescent="0.8">
      <c r="A120" s="1">
        <v>40848</v>
      </c>
      <c r="B120" s="1">
        <v>40877</v>
      </c>
      <c r="C120">
        <v>30</v>
      </c>
      <c r="D120">
        <v>8</v>
      </c>
      <c r="E120">
        <v>8</v>
      </c>
      <c r="F120">
        <v>22</v>
      </c>
      <c r="G120">
        <v>4</v>
      </c>
      <c r="H120">
        <v>5</v>
      </c>
      <c r="I120">
        <v>5</v>
      </c>
      <c r="J120">
        <v>4</v>
      </c>
      <c r="K120">
        <v>4</v>
      </c>
      <c r="L120">
        <v>4</v>
      </c>
      <c r="M120">
        <v>4</v>
      </c>
    </row>
    <row r="121" spans="1:13" x14ac:dyDescent="0.8">
      <c r="A121" s="1">
        <v>40878</v>
      </c>
      <c r="B121" s="1">
        <v>40908</v>
      </c>
      <c r="C121">
        <v>31</v>
      </c>
      <c r="D121">
        <v>9</v>
      </c>
      <c r="E121">
        <v>8</v>
      </c>
      <c r="F121">
        <v>23</v>
      </c>
      <c r="G121">
        <v>4</v>
      </c>
      <c r="H121">
        <v>4</v>
      </c>
      <c r="I121">
        <v>4</v>
      </c>
      <c r="J121">
        <v>5</v>
      </c>
      <c r="K121">
        <v>5</v>
      </c>
      <c r="L121">
        <v>5</v>
      </c>
      <c r="M121">
        <v>4</v>
      </c>
    </row>
    <row r="122" spans="1:13" x14ac:dyDescent="0.8">
      <c r="A122" s="1">
        <v>40909</v>
      </c>
      <c r="B122" s="1">
        <v>40939</v>
      </c>
      <c r="C122">
        <v>31</v>
      </c>
      <c r="D122">
        <v>9</v>
      </c>
      <c r="E122">
        <v>14</v>
      </c>
      <c r="F122">
        <v>17</v>
      </c>
      <c r="G122">
        <v>5</v>
      </c>
      <c r="H122">
        <v>5</v>
      </c>
      <c r="I122">
        <v>4</v>
      </c>
      <c r="J122">
        <v>4</v>
      </c>
      <c r="K122">
        <v>4</v>
      </c>
      <c r="L122">
        <v>4</v>
      </c>
      <c r="M122">
        <v>5</v>
      </c>
    </row>
    <row r="123" spans="1:13" x14ac:dyDescent="0.8">
      <c r="A123" s="1">
        <v>40940</v>
      </c>
      <c r="B123" s="1">
        <v>40968</v>
      </c>
      <c r="C123">
        <v>29</v>
      </c>
      <c r="D123">
        <v>8</v>
      </c>
      <c r="E123">
        <v>8</v>
      </c>
      <c r="F123">
        <v>21</v>
      </c>
      <c r="G123">
        <v>4</v>
      </c>
      <c r="H123">
        <v>4</v>
      </c>
      <c r="I123">
        <v>5</v>
      </c>
      <c r="J123">
        <v>4</v>
      </c>
      <c r="K123">
        <v>4</v>
      </c>
      <c r="L123">
        <v>4</v>
      </c>
      <c r="M123">
        <v>4</v>
      </c>
    </row>
    <row r="124" spans="1:13" x14ac:dyDescent="0.8">
      <c r="A124" s="1">
        <v>40969</v>
      </c>
      <c r="B124" s="1">
        <v>40999</v>
      </c>
      <c r="C124">
        <v>31</v>
      </c>
      <c r="D124">
        <v>9</v>
      </c>
      <c r="E124">
        <v>8</v>
      </c>
      <c r="F124">
        <v>23</v>
      </c>
      <c r="G124">
        <v>4</v>
      </c>
      <c r="H124">
        <v>4</v>
      </c>
      <c r="I124">
        <v>4</v>
      </c>
      <c r="J124">
        <v>5</v>
      </c>
      <c r="K124">
        <v>5</v>
      </c>
      <c r="L124">
        <v>5</v>
      </c>
      <c r="M124">
        <v>4</v>
      </c>
    </row>
    <row r="125" spans="1:13" x14ac:dyDescent="0.8">
      <c r="A125" s="1">
        <v>41000</v>
      </c>
      <c r="B125" s="1">
        <v>41029</v>
      </c>
      <c r="C125">
        <v>30</v>
      </c>
      <c r="D125">
        <v>9</v>
      </c>
      <c r="E125">
        <v>11</v>
      </c>
      <c r="F125">
        <v>19</v>
      </c>
      <c r="G125">
        <v>5</v>
      </c>
      <c r="H125">
        <v>4</v>
      </c>
      <c r="I125">
        <v>4</v>
      </c>
      <c r="J125">
        <v>4</v>
      </c>
      <c r="K125">
        <v>4</v>
      </c>
      <c r="L125">
        <v>4</v>
      </c>
      <c r="M125">
        <v>5</v>
      </c>
    </row>
    <row r="126" spans="1:13" x14ac:dyDescent="0.8">
      <c r="A126" s="1">
        <v>41030</v>
      </c>
      <c r="B126" s="1">
        <v>41060</v>
      </c>
      <c r="C126">
        <v>31</v>
      </c>
      <c r="D126">
        <v>8</v>
      </c>
      <c r="E126">
        <v>9</v>
      </c>
      <c r="F126">
        <v>22</v>
      </c>
      <c r="G126">
        <v>4</v>
      </c>
      <c r="H126">
        <v>5</v>
      </c>
      <c r="I126">
        <v>5</v>
      </c>
      <c r="J126">
        <v>5</v>
      </c>
      <c r="K126">
        <v>4</v>
      </c>
      <c r="L126">
        <v>4</v>
      </c>
      <c r="M126">
        <v>4</v>
      </c>
    </row>
    <row r="127" spans="1:13" x14ac:dyDescent="0.8">
      <c r="A127" s="1">
        <v>41061</v>
      </c>
      <c r="B127" s="1">
        <v>41090</v>
      </c>
      <c r="C127">
        <v>30</v>
      </c>
      <c r="D127">
        <v>9</v>
      </c>
      <c r="E127">
        <v>10</v>
      </c>
      <c r="F127">
        <v>20</v>
      </c>
      <c r="G127">
        <v>4</v>
      </c>
      <c r="H127">
        <v>4</v>
      </c>
      <c r="I127">
        <v>4</v>
      </c>
      <c r="J127">
        <v>4</v>
      </c>
      <c r="K127">
        <v>5</v>
      </c>
      <c r="L127">
        <v>5</v>
      </c>
      <c r="M127">
        <v>4</v>
      </c>
    </row>
    <row r="128" spans="1:13" x14ac:dyDescent="0.8">
      <c r="A128" s="1">
        <v>41091</v>
      </c>
      <c r="B128" s="1">
        <v>41121</v>
      </c>
      <c r="C128">
        <v>31</v>
      </c>
      <c r="D128">
        <v>9</v>
      </c>
      <c r="E128">
        <v>9</v>
      </c>
      <c r="F128">
        <v>22</v>
      </c>
      <c r="G128">
        <v>5</v>
      </c>
      <c r="H128">
        <v>5</v>
      </c>
      <c r="I128">
        <v>4</v>
      </c>
      <c r="J128">
        <v>4</v>
      </c>
      <c r="K128">
        <v>4</v>
      </c>
      <c r="L128">
        <v>4</v>
      </c>
      <c r="M128">
        <v>5</v>
      </c>
    </row>
    <row r="129" spans="1:13" x14ac:dyDescent="0.8">
      <c r="A129" s="1">
        <v>41122</v>
      </c>
      <c r="B129" s="1">
        <v>41152</v>
      </c>
      <c r="C129">
        <v>31</v>
      </c>
      <c r="D129">
        <v>8</v>
      </c>
      <c r="E129">
        <v>8</v>
      </c>
      <c r="F129">
        <v>23</v>
      </c>
      <c r="G129">
        <v>4</v>
      </c>
      <c r="H129">
        <v>4</v>
      </c>
      <c r="I129">
        <v>5</v>
      </c>
      <c r="J129">
        <v>5</v>
      </c>
      <c r="K129">
        <v>5</v>
      </c>
      <c r="L129">
        <v>4</v>
      </c>
      <c r="M129">
        <v>4</v>
      </c>
    </row>
    <row r="130" spans="1:13" x14ac:dyDescent="0.8">
      <c r="A130" s="1">
        <v>41153</v>
      </c>
      <c r="B130" s="1">
        <v>41182</v>
      </c>
      <c r="C130">
        <v>30</v>
      </c>
      <c r="D130">
        <v>10</v>
      </c>
      <c r="E130">
        <v>9</v>
      </c>
      <c r="F130">
        <v>21</v>
      </c>
      <c r="G130">
        <v>4</v>
      </c>
      <c r="H130">
        <v>4</v>
      </c>
      <c r="I130">
        <v>4</v>
      </c>
      <c r="J130">
        <v>4</v>
      </c>
      <c r="K130">
        <v>4</v>
      </c>
      <c r="L130">
        <v>5</v>
      </c>
      <c r="M130">
        <v>5</v>
      </c>
    </row>
    <row r="131" spans="1:13" x14ac:dyDescent="0.8">
      <c r="A131" s="1">
        <v>41183</v>
      </c>
      <c r="B131" s="1">
        <v>41213</v>
      </c>
      <c r="C131">
        <v>31</v>
      </c>
      <c r="D131">
        <v>8</v>
      </c>
      <c r="E131">
        <v>13</v>
      </c>
      <c r="F131">
        <v>18</v>
      </c>
      <c r="G131">
        <v>5</v>
      </c>
      <c r="H131">
        <v>5</v>
      </c>
      <c r="I131">
        <v>5</v>
      </c>
      <c r="J131">
        <v>4</v>
      </c>
      <c r="K131">
        <v>4</v>
      </c>
      <c r="L131">
        <v>4</v>
      </c>
      <c r="M131">
        <v>4</v>
      </c>
    </row>
    <row r="132" spans="1:13" x14ac:dyDescent="0.8">
      <c r="A132" s="1">
        <v>41214</v>
      </c>
      <c r="B132" s="1">
        <v>41243</v>
      </c>
      <c r="C132">
        <v>30</v>
      </c>
      <c r="D132">
        <v>8</v>
      </c>
      <c r="E132">
        <v>8</v>
      </c>
      <c r="F132">
        <v>22</v>
      </c>
      <c r="G132">
        <v>4</v>
      </c>
      <c r="H132">
        <v>4</v>
      </c>
      <c r="I132">
        <v>4</v>
      </c>
      <c r="J132">
        <v>5</v>
      </c>
      <c r="K132">
        <v>5</v>
      </c>
      <c r="L132">
        <v>4</v>
      </c>
      <c r="M132">
        <v>4</v>
      </c>
    </row>
    <row r="133" spans="1:13" x14ac:dyDescent="0.8">
      <c r="A133" s="1">
        <v>41244</v>
      </c>
      <c r="B133" s="1">
        <v>41274</v>
      </c>
      <c r="C133">
        <v>31</v>
      </c>
      <c r="D133">
        <v>10</v>
      </c>
      <c r="E133">
        <v>10</v>
      </c>
      <c r="F133">
        <v>21</v>
      </c>
      <c r="G133">
        <v>5</v>
      </c>
      <c r="H133">
        <v>4</v>
      </c>
      <c r="I133">
        <v>4</v>
      </c>
      <c r="J133">
        <v>4</v>
      </c>
      <c r="K133">
        <v>4</v>
      </c>
      <c r="L133">
        <v>5</v>
      </c>
      <c r="M133">
        <v>5</v>
      </c>
    </row>
    <row r="134" spans="1:13" x14ac:dyDescent="0.8">
      <c r="A134" s="1">
        <v>41275</v>
      </c>
      <c r="B134" s="1">
        <v>41305</v>
      </c>
      <c r="C134">
        <v>31</v>
      </c>
      <c r="D134">
        <v>8</v>
      </c>
      <c r="E134">
        <v>9</v>
      </c>
      <c r="F134">
        <v>22</v>
      </c>
      <c r="G134">
        <v>4</v>
      </c>
      <c r="H134">
        <v>5</v>
      </c>
      <c r="I134">
        <v>5</v>
      </c>
      <c r="J134">
        <v>5</v>
      </c>
      <c r="K134">
        <v>4</v>
      </c>
      <c r="L134">
        <v>4</v>
      </c>
      <c r="M134">
        <v>4</v>
      </c>
    </row>
    <row r="135" spans="1:13" x14ac:dyDescent="0.8">
      <c r="A135" s="1">
        <v>41306</v>
      </c>
      <c r="B135" s="1">
        <v>41333</v>
      </c>
      <c r="C135">
        <v>28</v>
      </c>
      <c r="D135">
        <v>8</v>
      </c>
      <c r="E135">
        <v>11</v>
      </c>
      <c r="F135">
        <v>17</v>
      </c>
      <c r="G135">
        <v>4</v>
      </c>
      <c r="H135">
        <v>4</v>
      </c>
      <c r="I135">
        <v>4</v>
      </c>
      <c r="J135">
        <v>4</v>
      </c>
      <c r="K135">
        <v>4</v>
      </c>
      <c r="L135">
        <v>4</v>
      </c>
      <c r="M135">
        <v>4</v>
      </c>
    </row>
    <row r="136" spans="1:13" x14ac:dyDescent="0.8">
      <c r="A136" s="1">
        <v>41334</v>
      </c>
      <c r="B136" s="1">
        <v>41364</v>
      </c>
      <c r="C136">
        <v>31</v>
      </c>
      <c r="D136">
        <v>10</v>
      </c>
      <c r="E136">
        <v>10</v>
      </c>
      <c r="F136">
        <v>21</v>
      </c>
      <c r="G136">
        <v>4</v>
      </c>
      <c r="H136">
        <v>4</v>
      </c>
      <c r="I136">
        <v>4</v>
      </c>
      <c r="J136">
        <v>4</v>
      </c>
      <c r="K136">
        <v>5</v>
      </c>
      <c r="L136">
        <v>5</v>
      </c>
      <c r="M136">
        <v>5</v>
      </c>
    </row>
    <row r="137" spans="1:13" x14ac:dyDescent="0.8">
      <c r="A137" s="1">
        <v>41365</v>
      </c>
      <c r="B137" s="1">
        <v>41394</v>
      </c>
      <c r="C137">
        <v>30</v>
      </c>
      <c r="D137">
        <v>8</v>
      </c>
      <c r="E137">
        <v>9</v>
      </c>
      <c r="F137">
        <v>21</v>
      </c>
      <c r="G137">
        <v>5</v>
      </c>
      <c r="H137">
        <v>5</v>
      </c>
      <c r="I137">
        <v>4</v>
      </c>
      <c r="J137">
        <v>4</v>
      </c>
      <c r="K137">
        <v>4</v>
      </c>
      <c r="L137">
        <v>4</v>
      </c>
      <c r="M137">
        <v>4</v>
      </c>
    </row>
    <row r="138" spans="1:13" x14ac:dyDescent="0.8">
      <c r="A138" s="1">
        <v>41395</v>
      </c>
      <c r="B138" s="1">
        <v>41425</v>
      </c>
      <c r="C138">
        <v>31</v>
      </c>
      <c r="D138">
        <v>8</v>
      </c>
      <c r="E138">
        <v>9</v>
      </c>
      <c r="F138">
        <v>22</v>
      </c>
      <c r="G138">
        <v>4</v>
      </c>
      <c r="H138">
        <v>4</v>
      </c>
      <c r="I138">
        <v>5</v>
      </c>
      <c r="J138">
        <v>5</v>
      </c>
      <c r="K138">
        <v>5</v>
      </c>
      <c r="L138">
        <v>4</v>
      </c>
      <c r="M138">
        <v>4</v>
      </c>
    </row>
    <row r="139" spans="1:13" x14ac:dyDescent="0.8">
      <c r="A139" s="1">
        <v>41426</v>
      </c>
      <c r="B139" s="1">
        <v>41455</v>
      </c>
      <c r="C139">
        <v>30</v>
      </c>
      <c r="D139">
        <v>10</v>
      </c>
      <c r="E139">
        <v>11</v>
      </c>
      <c r="F139">
        <v>19</v>
      </c>
      <c r="G139">
        <v>4</v>
      </c>
      <c r="H139">
        <v>4</v>
      </c>
      <c r="I139">
        <v>4</v>
      </c>
      <c r="J139">
        <v>4</v>
      </c>
      <c r="K139">
        <v>4</v>
      </c>
      <c r="L139">
        <v>5</v>
      </c>
      <c r="M139">
        <v>5</v>
      </c>
    </row>
    <row r="140" spans="1:13" x14ac:dyDescent="0.8">
      <c r="A140" s="1">
        <v>41456</v>
      </c>
      <c r="B140" s="1">
        <v>41486</v>
      </c>
      <c r="C140">
        <v>31</v>
      </c>
      <c r="D140">
        <v>8</v>
      </c>
      <c r="E140">
        <v>8</v>
      </c>
      <c r="F140">
        <v>23</v>
      </c>
      <c r="G140">
        <v>5</v>
      </c>
      <c r="H140">
        <v>5</v>
      </c>
      <c r="I140">
        <v>5</v>
      </c>
      <c r="J140">
        <v>4</v>
      </c>
      <c r="K140">
        <v>4</v>
      </c>
      <c r="L140">
        <v>4</v>
      </c>
      <c r="M140">
        <v>4</v>
      </c>
    </row>
    <row r="141" spans="1:13" x14ac:dyDescent="0.8">
      <c r="A141" s="1">
        <v>41487</v>
      </c>
      <c r="B141" s="1">
        <v>41517</v>
      </c>
      <c r="C141">
        <v>31</v>
      </c>
      <c r="D141">
        <v>9</v>
      </c>
      <c r="E141">
        <v>9</v>
      </c>
      <c r="F141">
        <v>22</v>
      </c>
      <c r="G141">
        <v>4</v>
      </c>
      <c r="H141">
        <v>4</v>
      </c>
      <c r="I141">
        <v>4</v>
      </c>
      <c r="J141">
        <v>5</v>
      </c>
      <c r="K141">
        <v>5</v>
      </c>
      <c r="L141">
        <v>5</v>
      </c>
      <c r="M141">
        <v>4</v>
      </c>
    </row>
    <row r="142" spans="1:13" x14ac:dyDescent="0.8">
      <c r="A142" s="1">
        <v>41518</v>
      </c>
      <c r="B142" s="1">
        <v>41547</v>
      </c>
      <c r="C142">
        <v>30</v>
      </c>
      <c r="D142">
        <v>9</v>
      </c>
      <c r="E142">
        <v>9</v>
      </c>
      <c r="F142">
        <v>21</v>
      </c>
      <c r="G142">
        <v>5</v>
      </c>
      <c r="H142">
        <v>4</v>
      </c>
      <c r="I142">
        <v>4</v>
      </c>
      <c r="J142">
        <v>4</v>
      </c>
      <c r="K142">
        <v>4</v>
      </c>
      <c r="L142">
        <v>4</v>
      </c>
      <c r="M142">
        <v>5</v>
      </c>
    </row>
    <row r="143" spans="1:13" x14ac:dyDescent="0.8">
      <c r="A143" s="1">
        <v>41548</v>
      </c>
      <c r="B143" s="1">
        <v>41578</v>
      </c>
      <c r="C143">
        <v>31</v>
      </c>
      <c r="D143">
        <v>8</v>
      </c>
      <c r="E143">
        <v>12</v>
      </c>
      <c r="F143">
        <v>19</v>
      </c>
      <c r="G143">
        <v>4</v>
      </c>
      <c r="H143">
        <v>5</v>
      </c>
      <c r="I143">
        <v>5</v>
      </c>
      <c r="J143">
        <v>5</v>
      </c>
      <c r="K143">
        <v>4</v>
      </c>
      <c r="L143">
        <v>4</v>
      </c>
      <c r="M143">
        <v>4</v>
      </c>
    </row>
    <row r="144" spans="1:13" x14ac:dyDescent="0.8">
      <c r="A144" s="1">
        <v>41579</v>
      </c>
      <c r="B144" s="1">
        <v>41608</v>
      </c>
      <c r="C144">
        <v>30</v>
      </c>
      <c r="D144">
        <v>9</v>
      </c>
      <c r="E144">
        <v>9</v>
      </c>
      <c r="F144">
        <v>21</v>
      </c>
      <c r="G144">
        <v>4</v>
      </c>
      <c r="H144">
        <v>4</v>
      </c>
      <c r="I144">
        <v>4</v>
      </c>
      <c r="J144">
        <v>4</v>
      </c>
      <c r="K144">
        <v>5</v>
      </c>
      <c r="L144">
        <v>5</v>
      </c>
      <c r="M144">
        <v>4</v>
      </c>
    </row>
    <row r="145" spans="1:13" x14ac:dyDescent="0.8">
      <c r="A145" s="1">
        <v>41609</v>
      </c>
      <c r="B145" s="1">
        <v>41639</v>
      </c>
      <c r="C145">
        <v>31</v>
      </c>
      <c r="D145">
        <v>9</v>
      </c>
      <c r="E145">
        <v>9</v>
      </c>
      <c r="F145">
        <v>22</v>
      </c>
      <c r="G145">
        <v>5</v>
      </c>
      <c r="H145">
        <v>5</v>
      </c>
      <c r="I145">
        <v>4</v>
      </c>
      <c r="J145">
        <v>4</v>
      </c>
      <c r="K145">
        <v>4</v>
      </c>
      <c r="L145">
        <v>4</v>
      </c>
      <c r="M145">
        <v>5</v>
      </c>
    </row>
    <row r="146" spans="1:13" x14ac:dyDescent="0.8">
      <c r="A146" s="1">
        <v>41640</v>
      </c>
      <c r="B146" s="1">
        <v>41670</v>
      </c>
      <c r="C146">
        <v>31</v>
      </c>
      <c r="D146">
        <v>8</v>
      </c>
      <c r="E146">
        <v>9</v>
      </c>
      <c r="F146">
        <v>22</v>
      </c>
      <c r="G146">
        <v>4</v>
      </c>
      <c r="H146">
        <v>4</v>
      </c>
      <c r="I146">
        <v>5</v>
      </c>
      <c r="J146">
        <v>5</v>
      </c>
      <c r="K146">
        <v>5</v>
      </c>
      <c r="L146">
        <v>4</v>
      </c>
      <c r="M146">
        <v>4</v>
      </c>
    </row>
    <row r="147" spans="1:13" x14ac:dyDescent="0.8">
      <c r="A147" s="1">
        <v>41671</v>
      </c>
      <c r="B147" s="1">
        <v>41698</v>
      </c>
      <c r="C147">
        <v>28</v>
      </c>
      <c r="D147">
        <v>8</v>
      </c>
      <c r="E147">
        <v>11</v>
      </c>
      <c r="F147">
        <v>17</v>
      </c>
      <c r="G147">
        <v>4</v>
      </c>
      <c r="H147">
        <v>4</v>
      </c>
      <c r="I147">
        <v>4</v>
      </c>
      <c r="J147">
        <v>4</v>
      </c>
      <c r="K147">
        <v>4</v>
      </c>
      <c r="L147">
        <v>4</v>
      </c>
      <c r="M147">
        <v>4</v>
      </c>
    </row>
    <row r="148" spans="1:13" x14ac:dyDescent="0.8">
      <c r="A148" s="1">
        <v>41699</v>
      </c>
      <c r="B148" s="1">
        <v>41729</v>
      </c>
      <c r="C148">
        <v>31</v>
      </c>
      <c r="D148">
        <v>10</v>
      </c>
      <c r="E148">
        <v>10</v>
      </c>
      <c r="F148">
        <v>21</v>
      </c>
      <c r="G148">
        <v>5</v>
      </c>
      <c r="H148">
        <v>4</v>
      </c>
      <c r="I148">
        <v>4</v>
      </c>
      <c r="J148">
        <v>4</v>
      </c>
      <c r="K148">
        <v>4</v>
      </c>
      <c r="L148">
        <v>5</v>
      </c>
      <c r="M148">
        <v>5</v>
      </c>
    </row>
    <row r="149" spans="1:13" x14ac:dyDescent="0.8">
      <c r="A149" s="1">
        <v>41730</v>
      </c>
      <c r="B149" s="1">
        <v>41759</v>
      </c>
      <c r="C149">
        <v>30</v>
      </c>
      <c r="D149">
        <v>8</v>
      </c>
      <c r="E149">
        <v>9</v>
      </c>
      <c r="F149">
        <v>21</v>
      </c>
      <c r="G149">
        <v>4</v>
      </c>
      <c r="H149">
        <v>5</v>
      </c>
      <c r="I149">
        <v>5</v>
      </c>
      <c r="J149">
        <v>4</v>
      </c>
      <c r="K149">
        <v>4</v>
      </c>
      <c r="L149">
        <v>4</v>
      </c>
      <c r="M149">
        <v>4</v>
      </c>
    </row>
    <row r="150" spans="1:13" x14ac:dyDescent="0.8">
      <c r="A150" s="1">
        <v>41760</v>
      </c>
      <c r="B150" s="1">
        <v>41790</v>
      </c>
      <c r="C150">
        <v>31</v>
      </c>
      <c r="D150">
        <v>9</v>
      </c>
      <c r="E150">
        <v>10</v>
      </c>
      <c r="F150">
        <v>21</v>
      </c>
      <c r="G150">
        <v>4</v>
      </c>
      <c r="H150">
        <v>4</v>
      </c>
      <c r="I150">
        <v>4</v>
      </c>
      <c r="J150">
        <v>5</v>
      </c>
      <c r="K150">
        <v>5</v>
      </c>
      <c r="L150">
        <v>5</v>
      </c>
      <c r="M150">
        <v>4</v>
      </c>
    </row>
    <row r="151" spans="1:13" x14ac:dyDescent="0.8">
      <c r="A151" s="1">
        <v>41791</v>
      </c>
      <c r="B151" s="1">
        <v>41820</v>
      </c>
      <c r="C151">
        <v>30</v>
      </c>
      <c r="D151">
        <v>9</v>
      </c>
      <c r="E151">
        <v>10</v>
      </c>
      <c r="F151">
        <v>20</v>
      </c>
      <c r="G151">
        <v>5</v>
      </c>
      <c r="H151">
        <v>4</v>
      </c>
      <c r="I151">
        <v>4</v>
      </c>
      <c r="J151">
        <v>4</v>
      </c>
      <c r="K151">
        <v>4</v>
      </c>
      <c r="L151">
        <v>4</v>
      </c>
      <c r="M151">
        <v>5</v>
      </c>
    </row>
    <row r="152" spans="1:13" x14ac:dyDescent="0.8">
      <c r="A152" s="1">
        <v>41821</v>
      </c>
      <c r="B152" s="1">
        <v>41851</v>
      </c>
      <c r="C152">
        <v>31</v>
      </c>
      <c r="D152">
        <v>8</v>
      </c>
      <c r="E152">
        <v>8</v>
      </c>
      <c r="F152">
        <v>23</v>
      </c>
      <c r="G152">
        <v>4</v>
      </c>
      <c r="H152">
        <v>5</v>
      </c>
      <c r="I152">
        <v>5</v>
      </c>
      <c r="J152">
        <v>5</v>
      </c>
      <c r="K152">
        <v>4</v>
      </c>
      <c r="L152">
        <v>4</v>
      </c>
      <c r="M152">
        <v>4</v>
      </c>
    </row>
    <row r="153" spans="1:13" x14ac:dyDescent="0.8">
      <c r="A153" s="1">
        <v>41852</v>
      </c>
      <c r="B153" s="1">
        <v>41882</v>
      </c>
      <c r="C153">
        <v>31</v>
      </c>
      <c r="D153">
        <v>10</v>
      </c>
      <c r="E153">
        <v>10</v>
      </c>
      <c r="F153">
        <v>21</v>
      </c>
      <c r="G153">
        <v>4</v>
      </c>
      <c r="H153">
        <v>4</v>
      </c>
      <c r="I153">
        <v>4</v>
      </c>
      <c r="J153">
        <v>4</v>
      </c>
      <c r="K153">
        <v>5</v>
      </c>
      <c r="L153">
        <v>5</v>
      </c>
      <c r="M153">
        <v>5</v>
      </c>
    </row>
    <row r="154" spans="1:13" x14ac:dyDescent="0.8">
      <c r="A154" s="1">
        <v>41883</v>
      </c>
      <c r="B154" s="1">
        <v>41912</v>
      </c>
      <c r="C154">
        <v>30</v>
      </c>
      <c r="D154">
        <v>8</v>
      </c>
      <c r="E154">
        <v>8</v>
      </c>
      <c r="F154">
        <v>22</v>
      </c>
      <c r="G154">
        <v>5</v>
      </c>
      <c r="H154">
        <v>5</v>
      </c>
      <c r="I154">
        <v>4</v>
      </c>
      <c r="J154">
        <v>4</v>
      </c>
      <c r="K154">
        <v>4</v>
      </c>
      <c r="L154">
        <v>4</v>
      </c>
      <c r="M154">
        <v>4</v>
      </c>
    </row>
    <row r="155" spans="1:13" x14ac:dyDescent="0.8">
      <c r="A155" s="1">
        <v>41913</v>
      </c>
      <c r="B155" s="1">
        <v>41943</v>
      </c>
      <c r="C155">
        <v>31</v>
      </c>
      <c r="D155">
        <v>8</v>
      </c>
      <c r="E155">
        <v>12</v>
      </c>
      <c r="F155">
        <v>19</v>
      </c>
      <c r="G155">
        <v>4</v>
      </c>
      <c r="H155">
        <v>4</v>
      </c>
      <c r="I155">
        <v>5</v>
      </c>
      <c r="J155">
        <v>5</v>
      </c>
      <c r="K155">
        <v>5</v>
      </c>
      <c r="L155">
        <v>4</v>
      </c>
      <c r="M155">
        <v>4</v>
      </c>
    </row>
    <row r="156" spans="1:13" x14ac:dyDescent="0.8">
      <c r="A156" s="1">
        <v>41944</v>
      </c>
      <c r="B156" s="1">
        <v>41973</v>
      </c>
      <c r="C156">
        <v>30</v>
      </c>
      <c r="D156">
        <v>10</v>
      </c>
      <c r="E156">
        <v>10</v>
      </c>
      <c r="F156">
        <v>20</v>
      </c>
      <c r="G156">
        <v>4</v>
      </c>
      <c r="H156">
        <v>4</v>
      </c>
      <c r="I156">
        <v>4</v>
      </c>
      <c r="J156">
        <v>4</v>
      </c>
      <c r="K156">
        <v>4</v>
      </c>
      <c r="L156">
        <v>5</v>
      </c>
      <c r="M156">
        <v>5</v>
      </c>
    </row>
    <row r="157" spans="1:13" x14ac:dyDescent="0.8">
      <c r="A157" s="1">
        <v>41974</v>
      </c>
      <c r="B157" s="1">
        <v>42004</v>
      </c>
      <c r="C157">
        <v>31</v>
      </c>
      <c r="D157">
        <v>8</v>
      </c>
      <c r="E157">
        <v>8</v>
      </c>
      <c r="F157">
        <v>23</v>
      </c>
      <c r="G157">
        <v>5</v>
      </c>
      <c r="H157">
        <v>5</v>
      </c>
      <c r="I157">
        <v>5</v>
      </c>
      <c r="J157">
        <v>4</v>
      </c>
      <c r="K157">
        <v>4</v>
      </c>
      <c r="L157">
        <v>4</v>
      </c>
      <c r="M157">
        <v>4</v>
      </c>
    </row>
    <row r="158" spans="1:13" x14ac:dyDescent="0.8">
      <c r="A158" s="1">
        <v>42005</v>
      </c>
      <c r="B158" s="1">
        <v>42035</v>
      </c>
      <c r="C158">
        <v>31</v>
      </c>
      <c r="D158">
        <v>9</v>
      </c>
      <c r="E158">
        <v>10</v>
      </c>
      <c r="F158">
        <v>21</v>
      </c>
      <c r="G158">
        <v>4</v>
      </c>
      <c r="H158">
        <v>4</v>
      </c>
      <c r="I158">
        <v>4</v>
      </c>
      <c r="J158">
        <v>5</v>
      </c>
      <c r="K158">
        <v>5</v>
      </c>
      <c r="L158">
        <v>5</v>
      </c>
      <c r="M158">
        <v>4</v>
      </c>
    </row>
    <row r="159" spans="1:13" x14ac:dyDescent="0.8">
      <c r="A159" s="1">
        <v>42036</v>
      </c>
      <c r="B159" s="1">
        <v>42063</v>
      </c>
      <c r="C159">
        <v>28</v>
      </c>
      <c r="D159">
        <v>8</v>
      </c>
      <c r="E159">
        <v>11</v>
      </c>
      <c r="F159">
        <v>17</v>
      </c>
      <c r="G159">
        <v>4</v>
      </c>
      <c r="H159">
        <v>4</v>
      </c>
      <c r="I159">
        <v>4</v>
      </c>
      <c r="J159">
        <v>4</v>
      </c>
      <c r="K159">
        <v>4</v>
      </c>
      <c r="L159">
        <v>4</v>
      </c>
      <c r="M159">
        <v>4</v>
      </c>
    </row>
    <row r="160" spans="1:13" x14ac:dyDescent="0.8">
      <c r="A160" s="1">
        <v>42064</v>
      </c>
      <c r="B160" s="1">
        <v>42094</v>
      </c>
      <c r="C160">
        <v>31</v>
      </c>
      <c r="D160">
        <v>9</v>
      </c>
      <c r="E160">
        <v>9</v>
      </c>
      <c r="F160">
        <v>22</v>
      </c>
      <c r="G160">
        <v>5</v>
      </c>
      <c r="H160">
        <v>5</v>
      </c>
      <c r="I160">
        <v>4</v>
      </c>
      <c r="J160">
        <v>4</v>
      </c>
      <c r="K160">
        <v>4</v>
      </c>
      <c r="L160">
        <v>4</v>
      </c>
      <c r="M160">
        <v>5</v>
      </c>
    </row>
    <row r="161" spans="1:13" x14ac:dyDescent="0.8">
      <c r="A161" s="1">
        <v>42095</v>
      </c>
      <c r="B161" s="1">
        <v>42124</v>
      </c>
      <c r="C161">
        <v>30</v>
      </c>
      <c r="D161">
        <v>8</v>
      </c>
      <c r="E161">
        <v>9</v>
      </c>
      <c r="F161">
        <v>21</v>
      </c>
      <c r="G161">
        <v>4</v>
      </c>
      <c r="H161">
        <v>4</v>
      </c>
      <c r="I161">
        <v>5</v>
      </c>
      <c r="J161">
        <v>5</v>
      </c>
      <c r="K161">
        <v>4</v>
      </c>
      <c r="L161">
        <v>4</v>
      </c>
      <c r="M161">
        <v>4</v>
      </c>
    </row>
    <row r="162" spans="1:13" x14ac:dyDescent="0.8">
      <c r="A162" s="1">
        <v>42125</v>
      </c>
      <c r="B162" s="1">
        <v>42155</v>
      </c>
      <c r="C162">
        <v>31</v>
      </c>
      <c r="D162">
        <v>10</v>
      </c>
      <c r="E162">
        <v>11</v>
      </c>
      <c r="F162">
        <v>20</v>
      </c>
      <c r="G162">
        <v>4</v>
      </c>
      <c r="H162">
        <v>4</v>
      </c>
      <c r="I162">
        <v>4</v>
      </c>
      <c r="J162">
        <v>4</v>
      </c>
      <c r="K162">
        <v>5</v>
      </c>
      <c r="L162">
        <v>5</v>
      </c>
      <c r="M162">
        <v>5</v>
      </c>
    </row>
    <row r="163" spans="1:13" x14ac:dyDescent="0.8">
      <c r="A163" s="1">
        <v>42156</v>
      </c>
      <c r="B163" s="1">
        <v>42185</v>
      </c>
      <c r="C163">
        <v>30</v>
      </c>
      <c r="D163">
        <v>8</v>
      </c>
      <c r="E163">
        <v>9</v>
      </c>
      <c r="F163">
        <v>21</v>
      </c>
      <c r="G163">
        <v>5</v>
      </c>
      <c r="H163">
        <v>5</v>
      </c>
      <c r="I163">
        <v>4</v>
      </c>
      <c r="J163">
        <v>4</v>
      </c>
      <c r="K163">
        <v>4</v>
      </c>
      <c r="L163">
        <v>4</v>
      </c>
      <c r="M163">
        <v>4</v>
      </c>
    </row>
    <row r="164" spans="1:13" x14ac:dyDescent="0.8">
      <c r="A164" s="1">
        <v>42186</v>
      </c>
      <c r="B164" s="1">
        <v>42216</v>
      </c>
      <c r="C164">
        <v>31</v>
      </c>
      <c r="D164">
        <v>8</v>
      </c>
      <c r="E164">
        <v>8</v>
      </c>
      <c r="F164">
        <v>23</v>
      </c>
      <c r="G164">
        <v>4</v>
      </c>
      <c r="H164">
        <v>4</v>
      </c>
      <c r="I164">
        <v>5</v>
      </c>
      <c r="J164">
        <v>5</v>
      </c>
      <c r="K164">
        <v>5</v>
      </c>
      <c r="L164">
        <v>4</v>
      </c>
      <c r="M164">
        <v>4</v>
      </c>
    </row>
    <row r="165" spans="1:13" x14ac:dyDescent="0.8">
      <c r="A165" s="1">
        <v>42217</v>
      </c>
      <c r="B165" s="1">
        <v>42247</v>
      </c>
      <c r="C165">
        <v>31</v>
      </c>
      <c r="D165">
        <v>10</v>
      </c>
      <c r="E165">
        <v>10</v>
      </c>
      <c r="F165">
        <v>21</v>
      </c>
      <c r="G165">
        <v>5</v>
      </c>
      <c r="H165">
        <v>4</v>
      </c>
      <c r="I165">
        <v>4</v>
      </c>
      <c r="J165">
        <v>4</v>
      </c>
      <c r="K165">
        <v>4</v>
      </c>
      <c r="L165">
        <v>5</v>
      </c>
      <c r="M165">
        <v>5</v>
      </c>
    </row>
    <row r="166" spans="1:13" x14ac:dyDescent="0.8">
      <c r="A166" s="1">
        <v>42248</v>
      </c>
      <c r="B166" s="1">
        <v>42277</v>
      </c>
      <c r="C166">
        <v>30</v>
      </c>
      <c r="D166">
        <v>8</v>
      </c>
      <c r="E166">
        <v>8</v>
      </c>
      <c r="F166">
        <v>22</v>
      </c>
      <c r="G166">
        <v>4</v>
      </c>
      <c r="H166">
        <v>5</v>
      </c>
      <c r="I166">
        <v>5</v>
      </c>
      <c r="J166">
        <v>4</v>
      </c>
      <c r="K166">
        <v>4</v>
      </c>
      <c r="L166">
        <v>4</v>
      </c>
      <c r="M166">
        <v>4</v>
      </c>
    </row>
    <row r="167" spans="1:13" x14ac:dyDescent="0.8">
      <c r="A167" s="1">
        <v>42278</v>
      </c>
      <c r="B167" s="1">
        <v>42308</v>
      </c>
      <c r="C167">
        <v>31</v>
      </c>
      <c r="D167">
        <v>9</v>
      </c>
      <c r="E167">
        <v>13</v>
      </c>
      <c r="F167">
        <v>18</v>
      </c>
      <c r="G167">
        <v>4</v>
      </c>
      <c r="H167">
        <v>4</v>
      </c>
      <c r="I167">
        <v>4</v>
      </c>
      <c r="J167">
        <v>5</v>
      </c>
      <c r="K167">
        <v>5</v>
      </c>
      <c r="L167">
        <v>5</v>
      </c>
      <c r="M167">
        <v>4</v>
      </c>
    </row>
    <row r="168" spans="1:13" x14ac:dyDescent="0.8">
      <c r="A168" s="1">
        <v>42309</v>
      </c>
      <c r="B168" s="1">
        <v>42338</v>
      </c>
      <c r="C168">
        <v>30</v>
      </c>
      <c r="D168">
        <v>9</v>
      </c>
      <c r="E168">
        <v>9</v>
      </c>
      <c r="F168">
        <v>21</v>
      </c>
      <c r="G168">
        <v>5</v>
      </c>
      <c r="H168">
        <v>4</v>
      </c>
      <c r="I168">
        <v>4</v>
      </c>
      <c r="J168">
        <v>4</v>
      </c>
      <c r="K168">
        <v>4</v>
      </c>
      <c r="L168">
        <v>4</v>
      </c>
      <c r="M168">
        <v>5</v>
      </c>
    </row>
    <row r="169" spans="1:13" x14ac:dyDescent="0.8">
      <c r="A169" s="1">
        <v>42339</v>
      </c>
      <c r="B169" s="1">
        <v>42369</v>
      </c>
      <c r="C169">
        <v>31</v>
      </c>
      <c r="D169">
        <v>8</v>
      </c>
      <c r="E169">
        <v>8</v>
      </c>
      <c r="F169">
        <v>23</v>
      </c>
      <c r="G169">
        <v>4</v>
      </c>
      <c r="H169">
        <v>5</v>
      </c>
      <c r="I169">
        <v>5</v>
      </c>
      <c r="J169">
        <v>5</v>
      </c>
      <c r="K169">
        <v>4</v>
      </c>
      <c r="L169">
        <v>4</v>
      </c>
      <c r="M169">
        <v>4</v>
      </c>
    </row>
    <row r="170" spans="1:13" x14ac:dyDescent="0.8">
      <c r="A170" s="1">
        <v>42370</v>
      </c>
      <c r="B170" s="1">
        <v>42400</v>
      </c>
      <c r="C170">
        <v>31</v>
      </c>
      <c r="D170">
        <v>10</v>
      </c>
      <c r="E170">
        <v>11</v>
      </c>
      <c r="F170">
        <v>20</v>
      </c>
      <c r="G170">
        <v>4</v>
      </c>
      <c r="H170">
        <v>4</v>
      </c>
      <c r="I170">
        <v>4</v>
      </c>
      <c r="J170">
        <v>4</v>
      </c>
      <c r="K170">
        <v>5</v>
      </c>
      <c r="L170">
        <v>5</v>
      </c>
      <c r="M170">
        <v>5</v>
      </c>
    </row>
    <row r="171" spans="1:13" x14ac:dyDescent="0.8">
      <c r="A171" s="1">
        <v>42401</v>
      </c>
      <c r="B171" s="1">
        <v>42429</v>
      </c>
      <c r="C171">
        <v>29</v>
      </c>
      <c r="D171">
        <v>8</v>
      </c>
      <c r="E171">
        <v>11</v>
      </c>
      <c r="F171">
        <v>18</v>
      </c>
      <c r="G171">
        <v>5</v>
      </c>
      <c r="H171">
        <v>4</v>
      </c>
      <c r="I171">
        <v>4</v>
      </c>
      <c r="J171">
        <v>4</v>
      </c>
      <c r="K171">
        <v>4</v>
      </c>
      <c r="L171">
        <v>4</v>
      </c>
      <c r="M171">
        <v>4</v>
      </c>
    </row>
    <row r="172" spans="1:13" x14ac:dyDescent="0.8">
      <c r="A172" s="1">
        <v>42430</v>
      </c>
      <c r="B172" s="1">
        <v>42460</v>
      </c>
      <c r="C172">
        <v>31</v>
      </c>
      <c r="D172">
        <v>8</v>
      </c>
      <c r="E172">
        <v>8</v>
      </c>
      <c r="F172">
        <v>23</v>
      </c>
      <c r="G172">
        <v>4</v>
      </c>
      <c r="H172">
        <v>5</v>
      </c>
      <c r="I172">
        <v>5</v>
      </c>
      <c r="J172">
        <v>5</v>
      </c>
      <c r="K172">
        <v>4</v>
      </c>
      <c r="L172">
        <v>4</v>
      </c>
      <c r="M172">
        <v>4</v>
      </c>
    </row>
    <row r="173" spans="1:13" x14ac:dyDescent="0.8">
      <c r="A173" s="1">
        <v>42461</v>
      </c>
      <c r="B173" s="1">
        <v>42490</v>
      </c>
      <c r="C173">
        <v>30</v>
      </c>
      <c r="D173">
        <v>9</v>
      </c>
      <c r="E173">
        <v>10</v>
      </c>
      <c r="F173">
        <v>20</v>
      </c>
      <c r="G173">
        <v>4</v>
      </c>
      <c r="H173">
        <v>4</v>
      </c>
      <c r="I173">
        <v>4</v>
      </c>
      <c r="J173">
        <v>4</v>
      </c>
      <c r="K173">
        <v>5</v>
      </c>
      <c r="L173">
        <v>5</v>
      </c>
      <c r="M173">
        <v>4</v>
      </c>
    </row>
    <row r="174" spans="1:13" x14ac:dyDescent="0.8">
      <c r="A174" s="1">
        <v>42491</v>
      </c>
      <c r="B174" s="1">
        <v>42521</v>
      </c>
      <c r="C174">
        <v>31</v>
      </c>
      <c r="D174">
        <v>9</v>
      </c>
      <c r="E174">
        <v>10</v>
      </c>
      <c r="F174">
        <v>21</v>
      </c>
      <c r="G174">
        <v>5</v>
      </c>
      <c r="H174">
        <v>5</v>
      </c>
      <c r="I174">
        <v>4</v>
      </c>
      <c r="J174">
        <v>4</v>
      </c>
      <c r="K174">
        <v>4</v>
      </c>
      <c r="L174">
        <v>4</v>
      </c>
      <c r="M174">
        <v>5</v>
      </c>
    </row>
    <row r="175" spans="1:13" x14ac:dyDescent="0.8">
      <c r="A175" s="1">
        <v>42522</v>
      </c>
      <c r="B175" s="1">
        <v>42551</v>
      </c>
      <c r="C175">
        <v>30</v>
      </c>
      <c r="D175">
        <v>8</v>
      </c>
      <c r="E175">
        <v>9</v>
      </c>
      <c r="F175">
        <v>21</v>
      </c>
      <c r="G175">
        <v>4</v>
      </c>
      <c r="H175">
        <v>4</v>
      </c>
      <c r="I175">
        <v>5</v>
      </c>
      <c r="J175">
        <v>5</v>
      </c>
      <c r="K175">
        <v>4</v>
      </c>
      <c r="L175">
        <v>4</v>
      </c>
      <c r="M175">
        <v>4</v>
      </c>
    </row>
    <row r="176" spans="1:13" x14ac:dyDescent="0.8">
      <c r="A176" s="1">
        <v>42552</v>
      </c>
      <c r="B176" s="1">
        <v>42582</v>
      </c>
      <c r="C176">
        <v>31</v>
      </c>
      <c r="D176">
        <v>10</v>
      </c>
      <c r="E176">
        <v>10</v>
      </c>
      <c r="F176">
        <v>21</v>
      </c>
      <c r="G176">
        <v>4</v>
      </c>
      <c r="H176">
        <v>4</v>
      </c>
      <c r="I176">
        <v>4</v>
      </c>
      <c r="J176">
        <v>4</v>
      </c>
      <c r="K176">
        <v>5</v>
      </c>
      <c r="L176">
        <v>5</v>
      </c>
      <c r="M176">
        <v>5</v>
      </c>
    </row>
    <row r="177" spans="1:13" x14ac:dyDescent="0.8">
      <c r="A177" s="1">
        <v>42583</v>
      </c>
      <c r="B177" s="1">
        <v>42613</v>
      </c>
      <c r="C177">
        <v>31</v>
      </c>
      <c r="D177">
        <v>8</v>
      </c>
      <c r="E177">
        <v>8</v>
      </c>
      <c r="F177">
        <v>23</v>
      </c>
      <c r="G177">
        <v>5</v>
      </c>
      <c r="H177">
        <v>5</v>
      </c>
      <c r="I177">
        <v>5</v>
      </c>
      <c r="J177">
        <v>4</v>
      </c>
      <c r="K177">
        <v>4</v>
      </c>
      <c r="L177">
        <v>4</v>
      </c>
      <c r="M177">
        <v>4</v>
      </c>
    </row>
    <row r="178" spans="1:13" x14ac:dyDescent="0.8">
      <c r="A178" s="1">
        <v>42614</v>
      </c>
      <c r="B178" s="1">
        <v>42643</v>
      </c>
      <c r="C178">
        <v>30</v>
      </c>
      <c r="D178">
        <v>8</v>
      </c>
      <c r="E178">
        <v>9</v>
      </c>
      <c r="F178">
        <v>21</v>
      </c>
      <c r="G178">
        <v>4</v>
      </c>
      <c r="H178">
        <v>4</v>
      </c>
      <c r="I178">
        <v>4</v>
      </c>
      <c r="J178">
        <v>5</v>
      </c>
      <c r="K178">
        <v>5</v>
      </c>
      <c r="L178">
        <v>4</v>
      </c>
      <c r="M178">
        <v>4</v>
      </c>
    </row>
    <row r="179" spans="1:13" x14ac:dyDescent="0.8">
      <c r="A179" s="1">
        <v>42644</v>
      </c>
      <c r="B179" s="1">
        <v>42674</v>
      </c>
      <c r="C179">
        <v>31</v>
      </c>
      <c r="D179">
        <v>10</v>
      </c>
      <c r="E179">
        <v>13</v>
      </c>
      <c r="F179">
        <v>18</v>
      </c>
      <c r="G179">
        <v>5</v>
      </c>
      <c r="H179">
        <v>4</v>
      </c>
      <c r="I179">
        <v>4</v>
      </c>
      <c r="J179">
        <v>4</v>
      </c>
      <c r="K179">
        <v>4</v>
      </c>
      <c r="L179">
        <v>5</v>
      </c>
      <c r="M179">
        <v>5</v>
      </c>
    </row>
    <row r="180" spans="1:13" x14ac:dyDescent="0.8">
      <c r="A180" s="1">
        <v>42675</v>
      </c>
      <c r="B180" s="1">
        <v>42704</v>
      </c>
      <c r="C180">
        <v>30</v>
      </c>
      <c r="D180">
        <v>8</v>
      </c>
      <c r="E180">
        <v>8</v>
      </c>
      <c r="F180">
        <v>22</v>
      </c>
      <c r="G180">
        <v>4</v>
      </c>
      <c r="H180">
        <v>5</v>
      </c>
      <c r="I180">
        <v>5</v>
      </c>
      <c r="J180">
        <v>4</v>
      </c>
      <c r="K180">
        <v>4</v>
      </c>
      <c r="L180">
        <v>4</v>
      </c>
      <c r="M180">
        <v>4</v>
      </c>
    </row>
    <row r="181" spans="1:13" x14ac:dyDescent="0.8">
      <c r="A181" s="1">
        <v>42705</v>
      </c>
      <c r="B181" s="1">
        <v>42735</v>
      </c>
      <c r="C181">
        <v>31</v>
      </c>
      <c r="D181">
        <v>9</v>
      </c>
      <c r="E181">
        <v>9</v>
      </c>
      <c r="F181">
        <v>22</v>
      </c>
      <c r="G181">
        <v>4</v>
      </c>
      <c r="H181">
        <v>4</v>
      </c>
      <c r="I181">
        <v>4</v>
      </c>
      <c r="J181">
        <v>5</v>
      </c>
      <c r="K181">
        <v>5</v>
      </c>
      <c r="L181">
        <v>5</v>
      </c>
      <c r="M181">
        <v>4</v>
      </c>
    </row>
    <row r="182" spans="1:13" x14ac:dyDescent="0.8">
      <c r="A182" s="1">
        <v>42736</v>
      </c>
      <c r="B182" s="1">
        <v>42766</v>
      </c>
      <c r="C182">
        <v>31</v>
      </c>
      <c r="D182">
        <v>9</v>
      </c>
      <c r="E182">
        <v>12</v>
      </c>
      <c r="F182">
        <v>19</v>
      </c>
      <c r="G182">
        <v>5</v>
      </c>
      <c r="H182">
        <v>5</v>
      </c>
      <c r="I182">
        <v>4</v>
      </c>
      <c r="J182">
        <v>4</v>
      </c>
      <c r="K182">
        <v>4</v>
      </c>
      <c r="L182">
        <v>4</v>
      </c>
      <c r="M182">
        <v>5</v>
      </c>
    </row>
    <row r="183" spans="1:13" x14ac:dyDescent="0.8">
      <c r="A183" s="1">
        <v>42767</v>
      </c>
      <c r="B183" s="1">
        <v>42794</v>
      </c>
      <c r="C183">
        <v>28</v>
      </c>
      <c r="D183">
        <v>8</v>
      </c>
      <c r="E183">
        <v>9</v>
      </c>
      <c r="F183">
        <v>19</v>
      </c>
      <c r="G183">
        <v>4</v>
      </c>
      <c r="H183">
        <v>4</v>
      </c>
      <c r="I183">
        <v>4</v>
      </c>
      <c r="J183">
        <v>4</v>
      </c>
      <c r="K183">
        <v>4</v>
      </c>
      <c r="L183">
        <v>4</v>
      </c>
      <c r="M183">
        <v>4</v>
      </c>
    </row>
    <row r="184" spans="1:13" x14ac:dyDescent="0.8">
      <c r="A184" s="1">
        <v>42795</v>
      </c>
      <c r="B184" s="1">
        <v>42825</v>
      </c>
      <c r="C184">
        <v>31</v>
      </c>
      <c r="D184">
        <v>8</v>
      </c>
      <c r="E184">
        <v>8</v>
      </c>
      <c r="F184">
        <v>23</v>
      </c>
      <c r="G184">
        <v>4</v>
      </c>
      <c r="H184">
        <v>4</v>
      </c>
      <c r="I184">
        <v>5</v>
      </c>
      <c r="J184">
        <v>5</v>
      </c>
      <c r="K184">
        <v>5</v>
      </c>
      <c r="L184">
        <v>4</v>
      </c>
      <c r="M184">
        <v>4</v>
      </c>
    </row>
    <row r="185" spans="1:13" x14ac:dyDescent="0.8">
      <c r="A185" s="1">
        <v>42826</v>
      </c>
      <c r="B185" s="1">
        <v>42855</v>
      </c>
      <c r="C185">
        <v>30</v>
      </c>
      <c r="D185">
        <v>10</v>
      </c>
      <c r="E185">
        <v>11</v>
      </c>
      <c r="F185">
        <v>19</v>
      </c>
      <c r="G185">
        <v>4</v>
      </c>
      <c r="H185">
        <v>4</v>
      </c>
      <c r="I185">
        <v>4</v>
      </c>
      <c r="J185">
        <v>4</v>
      </c>
      <c r="K185">
        <v>4</v>
      </c>
      <c r="L185">
        <v>5</v>
      </c>
      <c r="M185">
        <v>5</v>
      </c>
    </row>
    <row r="186" spans="1:13" x14ac:dyDescent="0.8">
      <c r="A186" s="1">
        <v>42856</v>
      </c>
      <c r="B186" s="1">
        <v>42886</v>
      </c>
      <c r="C186">
        <v>31</v>
      </c>
      <c r="D186">
        <v>8</v>
      </c>
      <c r="E186">
        <v>10</v>
      </c>
      <c r="F186">
        <v>21</v>
      </c>
      <c r="G186">
        <v>5</v>
      </c>
      <c r="H186">
        <v>5</v>
      </c>
      <c r="I186">
        <v>5</v>
      </c>
      <c r="J186">
        <v>4</v>
      </c>
      <c r="K186">
        <v>4</v>
      </c>
      <c r="L186">
        <v>4</v>
      </c>
      <c r="M186">
        <v>4</v>
      </c>
    </row>
    <row r="187" spans="1:13" x14ac:dyDescent="0.8">
      <c r="A187" s="1">
        <v>42887</v>
      </c>
      <c r="B187" s="1">
        <v>42916</v>
      </c>
      <c r="C187">
        <v>30</v>
      </c>
      <c r="D187">
        <v>8</v>
      </c>
      <c r="E187">
        <v>8</v>
      </c>
      <c r="F187">
        <v>22</v>
      </c>
      <c r="G187">
        <v>4</v>
      </c>
      <c r="H187">
        <v>4</v>
      </c>
      <c r="I187">
        <v>4</v>
      </c>
      <c r="J187">
        <v>5</v>
      </c>
      <c r="K187">
        <v>5</v>
      </c>
      <c r="L187">
        <v>4</v>
      </c>
      <c r="M187">
        <v>4</v>
      </c>
    </row>
    <row r="188" spans="1:13" x14ac:dyDescent="0.8">
      <c r="A188" s="1">
        <v>42917</v>
      </c>
      <c r="B188" s="1">
        <v>42947</v>
      </c>
      <c r="C188">
        <v>31</v>
      </c>
      <c r="D188">
        <v>10</v>
      </c>
      <c r="E188">
        <v>10</v>
      </c>
      <c r="F188">
        <v>21</v>
      </c>
      <c r="G188">
        <v>5</v>
      </c>
      <c r="H188">
        <v>4</v>
      </c>
      <c r="I188">
        <v>4</v>
      </c>
      <c r="J188">
        <v>4</v>
      </c>
      <c r="K188">
        <v>4</v>
      </c>
      <c r="L188">
        <v>5</v>
      </c>
      <c r="M188">
        <v>5</v>
      </c>
    </row>
    <row r="189" spans="1:13" x14ac:dyDescent="0.8">
      <c r="A189" s="1">
        <v>42948</v>
      </c>
      <c r="B189" s="1">
        <v>42978</v>
      </c>
      <c r="C189">
        <v>31</v>
      </c>
      <c r="D189">
        <v>8</v>
      </c>
      <c r="E189">
        <v>8</v>
      </c>
      <c r="F189">
        <v>23</v>
      </c>
      <c r="G189">
        <v>4</v>
      </c>
      <c r="H189">
        <v>5</v>
      </c>
      <c r="I189">
        <v>5</v>
      </c>
      <c r="J189">
        <v>5</v>
      </c>
      <c r="K189">
        <v>4</v>
      </c>
      <c r="L189">
        <v>4</v>
      </c>
      <c r="M189">
        <v>4</v>
      </c>
    </row>
    <row r="190" spans="1:13" x14ac:dyDescent="0.8">
      <c r="A190" s="1">
        <v>42979</v>
      </c>
      <c r="B190" s="1">
        <v>43008</v>
      </c>
      <c r="C190">
        <v>30</v>
      </c>
      <c r="D190">
        <v>9</v>
      </c>
      <c r="E190">
        <v>8</v>
      </c>
      <c r="F190">
        <v>22</v>
      </c>
      <c r="G190">
        <v>4</v>
      </c>
      <c r="H190">
        <v>4</v>
      </c>
      <c r="I190">
        <v>4</v>
      </c>
      <c r="J190">
        <v>4</v>
      </c>
      <c r="K190">
        <v>5</v>
      </c>
      <c r="L190">
        <v>5</v>
      </c>
      <c r="M190">
        <v>4</v>
      </c>
    </row>
    <row r="191" spans="1:13" x14ac:dyDescent="0.8">
      <c r="A191" s="1">
        <v>43009</v>
      </c>
      <c r="B191" s="1">
        <v>43039</v>
      </c>
      <c r="C191">
        <v>31</v>
      </c>
      <c r="D191">
        <v>9</v>
      </c>
      <c r="E191">
        <v>14</v>
      </c>
      <c r="F191">
        <v>17</v>
      </c>
      <c r="G191">
        <v>5</v>
      </c>
      <c r="H191">
        <v>5</v>
      </c>
      <c r="I191">
        <v>4</v>
      </c>
      <c r="J191">
        <v>4</v>
      </c>
      <c r="K191">
        <v>4</v>
      </c>
      <c r="L191">
        <v>4</v>
      </c>
      <c r="M191">
        <v>5</v>
      </c>
    </row>
    <row r="192" spans="1:13" x14ac:dyDescent="0.8">
      <c r="A192" s="1">
        <v>43040</v>
      </c>
      <c r="B192" s="1">
        <v>43069</v>
      </c>
      <c r="C192">
        <v>30</v>
      </c>
      <c r="D192">
        <v>8</v>
      </c>
      <c r="E192">
        <v>8</v>
      </c>
      <c r="F192">
        <v>22</v>
      </c>
      <c r="G192">
        <v>4</v>
      </c>
      <c r="H192">
        <v>4</v>
      </c>
      <c r="I192">
        <v>5</v>
      </c>
      <c r="J192">
        <v>5</v>
      </c>
      <c r="K192">
        <v>4</v>
      </c>
      <c r="L192">
        <v>4</v>
      </c>
      <c r="M192">
        <v>4</v>
      </c>
    </row>
    <row r="193" spans="1:13" x14ac:dyDescent="0.8">
      <c r="A193" s="1">
        <v>43070</v>
      </c>
      <c r="B193" s="1">
        <v>43100</v>
      </c>
      <c r="C193">
        <v>31</v>
      </c>
      <c r="D193">
        <v>10</v>
      </c>
      <c r="E193">
        <v>10</v>
      </c>
      <c r="F193">
        <v>21</v>
      </c>
      <c r="G193">
        <v>4</v>
      </c>
      <c r="H193">
        <v>4</v>
      </c>
      <c r="I193">
        <v>4</v>
      </c>
      <c r="J193">
        <v>4</v>
      </c>
      <c r="K193">
        <v>5</v>
      </c>
      <c r="L193">
        <v>5</v>
      </c>
      <c r="M193">
        <v>5</v>
      </c>
    </row>
    <row r="194" spans="1:13" x14ac:dyDescent="0.8">
      <c r="A194" s="1">
        <v>43101</v>
      </c>
      <c r="B194" s="1">
        <v>43131</v>
      </c>
      <c r="C194">
        <v>31</v>
      </c>
      <c r="D194">
        <v>8</v>
      </c>
      <c r="E194">
        <v>9</v>
      </c>
      <c r="F194">
        <v>22</v>
      </c>
      <c r="G194">
        <v>5</v>
      </c>
      <c r="H194">
        <v>5</v>
      </c>
      <c r="I194">
        <v>5</v>
      </c>
      <c r="J194">
        <v>4</v>
      </c>
      <c r="K194">
        <v>4</v>
      </c>
      <c r="L194">
        <v>4</v>
      </c>
      <c r="M194">
        <v>4</v>
      </c>
    </row>
    <row r="195" spans="1:13" x14ac:dyDescent="0.8">
      <c r="A195" s="1">
        <v>43132</v>
      </c>
      <c r="B195" s="1">
        <v>43159</v>
      </c>
      <c r="C195">
        <v>28</v>
      </c>
      <c r="D195">
        <v>8</v>
      </c>
      <c r="E195">
        <v>11</v>
      </c>
      <c r="F195">
        <v>17</v>
      </c>
      <c r="G195">
        <v>4</v>
      </c>
      <c r="H195">
        <v>4</v>
      </c>
      <c r="I195">
        <v>4</v>
      </c>
      <c r="J195">
        <v>4</v>
      </c>
      <c r="K195">
        <v>4</v>
      </c>
      <c r="L195">
        <v>4</v>
      </c>
      <c r="M195">
        <v>4</v>
      </c>
    </row>
    <row r="196" spans="1:13" x14ac:dyDescent="0.8">
      <c r="A196" s="1">
        <v>43160</v>
      </c>
      <c r="B196" s="1">
        <v>43190</v>
      </c>
      <c r="C196">
        <v>31</v>
      </c>
      <c r="D196">
        <v>9</v>
      </c>
      <c r="E196">
        <v>9</v>
      </c>
      <c r="F196">
        <v>22</v>
      </c>
      <c r="G196">
        <v>4</v>
      </c>
      <c r="H196">
        <v>4</v>
      </c>
      <c r="I196">
        <v>4</v>
      </c>
      <c r="J196">
        <v>5</v>
      </c>
      <c r="K196">
        <v>5</v>
      </c>
      <c r="L196">
        <v>5</v>
      </c>
      <c r="M196">
        <v>4</v>
      </c>
    </row>
    <row r="197" spans="1:13" x14ac:dyDescent="0.8">
      <c r="A197" s="1">
        <v>43191</v>
      </c>
      <c r="B197" s="1">
        <v>43220</v>
      </c>
      <c r="C197">
        <v>30</v>
      </c>
      <c r="D197">
        <v>9</v>
      </c>
      <c r="E197">
        <v>10</v>
      </c>
      <c r="F197">
        <v>20</v>
      </c>
      <c r="G197">
        <v>5</v>
      </c>
      <c r="H197">
        <v>4</v>
      </c>
      <c r="I197">
        <v>4</v>
      </c>
      <c r="J197">
        <v>4</v>
      </c>
      <c r="K197">
        <v>4</v>
      </c>
      <c r="L197">
        <v>4</v>
      </c>
      <c r="M197">
        <v>5</v>
      </c>
    </row>
    <row r="198" spans="1:13" x14ac:dyDescent="0.8">
      <c r="A198" s="1">
        <v>43221</v>
      </c>
      <c r="B198" s="1">
        <v>43251</v>
      </c>
      <c r="C198">
        <v>31</v>
      </c>
      <c r="D198">
        <v>8</v>
      </c>
      <c r="E198">
        <v>9</v>
      </c>
      <c r="F198">
        <v>22</v>
      </c>
      <c r="G198">
        <v>4</v>
      </c>
      <c r="H198">
        <v>5</v>
      </c>
      <c r="I198">
        <v>5</v>
      </c>
      <c r="J198">
        <v>5</v>
      </c>
      <c r="K198">
        <v>4</v>
      </c>
      <c r="L198">
        <v>4</v>
      </c>
      <c r="M198">
        <v>4</v>
      </c>
    </row>
    <row r="199" spans="1:13" x14ac:dyDescent="0.8">
      <c r="A199" s="1">
        <v>43252</v>
      </c>
      <c r="B199" s="1">
        <v>43281</v>
      </c>
      <c r="C199">
        <v>30</v>
      </c>
      <c r="D199">
        <v>9</v>
      </c>
      <c r="E199">
        <v>10</v>
      </c>
      <c r="F199">
        <v>20</v>
      </c>
      <c r="G199">
        <v>4</v>
      </c>
      <c r="H199">
        <v>4</v>
      </c>
      <c r="I199">
        <v>4</v>
      </c>
      <c r="J199">
        <v>4</v>
      </c>
      <c r="K199">
        <v>5</v>
      </c>
      <c r="L199">
        <v>5</v>
      </c>
      <c r="M199">
        <v>4</v>
      </c>
    </row>
    <row r="200" spans="1:13" x14ac:dyDescent="0.8">
      <c r="A200" s="1">
        <v>43282</v>
      </c>
      <c r="B200" s="1">
        <v>43312</v>
      </c>
      <c r="C200">
        <v>31</v>
      </c>
      <c r="D200">
        <v>9</v>
      </c>
      <c r="E200">
        <v>9</v>
      </c>
      <c r="F200">
        <v>22</v>
      </c>
      <c r="G200">
        <v>5</v>
      </c>
      <c r="H200">
        <v>5</v>
      </c>
      <c r="I200">
        <v>4</v>
      </c>
      <c r="J200">
        <v>4</v>
      </c>
      <c r="K200">
        <v>4</v>
      </c>
      <c r="L200">
        <v>4</v>
      </c>
      <c r="M200">
        <v>5</v>
      </c>
    </row>
    <row r="201" spans="1:13" x14ac:dyDescent="0.8">
      <c r="A201" s="1">
        <v>43313</v>
      </c>
      <c r="B201" s="1">
        <v>43343</v>
      </c>
      <c r="C201">
        <v>31</v>
      </c>
      <c r="D201">
        <v>8</v>
      </c>
      <c r="E201">
        <v>8</v>
      </c>
      <c r="F201">
        <v>23</v>
      </c>
      <c r="G201">
        <v>4</v>
      </c>
      <c r="H201">
        <v>4</v>
      </c>
      <c r="I201">
        <v>5</v>
      </c>
      <c r="J201">
        <v>5</v>
      </c>
      <c r="K201">
        <v>5</v>
      </c>
      <c r="L201">
        <v>4</v>
      </c>
      <c r="M201">
        <v>4</v>
      </c>
    </row>
    <row r="202" spans="1:13" x14ac:dyDescent="0.8">
      <c r="A202" s="1">
        <v>43344</v>
      </c>
      <c r="B202" s="1">
        <v>43373</v>
      </c>
      <c r="C202">
        <v>30</v>
      </c>
      <c r="D202">
        <v>10</v>
      </c>
      <c r="E202">
        <v>9</v>
      </c>
      <c r="F202">
        <v>21</v>
      </c>
      <c r="G202">
        <v>4</v>
      </c>
      <c r="H202">
        <v>4</v>
      </c>
      <c r="I202">
        <v>4</v>
      </c>
      <c r="J202">
        <v>4</v>
      </c>
      <c r="K202">
        <v>4</v>
      </c>
      <c r="L202">
        <v>5</v>
      </c>
      <c r="M202">
        <v>5</v>
      </c>
    </row>
    <row r="203" spans="1:13" x14ac:dyDescent="0.8">
      <c r="A203" s="1">
        <v>43374</v>
      </c>
      <c r="B203" s="1">
        <v>43404</v>
      </c>
      <c r="C203">
        <v>31</v>
      </c>
      <c r="D203">
        <v>8</v>
      </c>
      <c r="E203">
        <v>13</v>
      </c>
      <c r="F203">
        <v>18</v>
      </c>
      <c r="G203">
        <v>5</v>
      </c>
      <c r="H203">
        <v>5</v>
      </c>
      <c r="I203">
        <v>5</v>
      </c>
      <c r="J203">
        <v>4</v>
      </c>
      <c r="K203">
        <v>4</v>
      </c>
      <c r="L203">
        <v>4</v>
      </c>
      <c r="M203">
        <v>4</v>
      </c>
    </row>
    <row r="204" spans="1:13" x14ac:dyDescent="0.8">
      <c r="A204" s="1">
        <v>43405</v>
      </c>
      <c r="B204" s="1">
        <v>43434</v>
      </c>
      <c r="C204">
        <v>30</v>
      </c>
      <c r="D204">
        <v>8</v>
      </c>
      <c r="E204">
        <v>8</v>
      </c>
      <c r="F204">
        <v>22</v>
      </c>
      <c r="G204">
        <v>4</v>
      </c>
      <c r="H204">
        <v>4</v>
      </c>
      <c r="I204">
        <v>4</v>
      </c>
      <c r="J204">
        <v>5</v>
      </c>
      <c r="K204">
        <v>5</v>
      </c>
      <c r="L204">
        <v>4</v>
      </c>
      <c r="M204">
        <v>4</v>
      </c>
    </row>
    <row r="205" spans="1:13" x14ac:dyDescent="0.8">
      <c r="A205" s="1">
        <v>43435</v>
      </c>
      <c r="B205" s="1">
        <v>43465</v>
      </c>
      <c r="C205">
        <v>31</v>
      </c>
      <c r="D205">
        <v>10</v>
      </c>
      <c r="E205">
        <v>9</v>
      </c>
      <c r="F205">
        <v>22</v>
      </c>
      <c r="G205">
        <v>5</v>
      </c>
      <c r="H205">
        <v>4</v>
      </c>
      <c r="I205">
        <v>4</v>
      </c>
      <c r="J205">
        <v>4</v>
      </c>
      <c r="K205">
        <v>4</v>
      </c>
      <c r="L205">
        <v>5</v>
      </c>
      <c r="M205">
        <v>5</v>
      </c>
    </row>
    <row r="206" spans="1:13" x14ac:dyDescent="0.8">
      <c r="A206" s="1">
        <v>43466</v>
      </c>
      <c r="B206" s="1">
        <v>43496</v>
      </c>
      <c r="C206">
        <v>31</v>
      </c>
      <c r="D206">
        <v>8</v>
      </c>
      <c r="E206">
        <v>9</v>
      </c>
      <c r="F206">
        <v>22</v>
      </c>
      <c r="G206">
        <v>4</v>
      </c>
      <c r="H206">
        <v>5</v>
      </c>
      <c r="I206">
        <v>5</v>
      </c>
      <c r="J206">
        <v>5</v>
      </c>
      <c r="K206">
        <v>4</v>
      </c>
      <c r="L206">
        <v>4</v>
      </c>
      <c r="M206">
        <v>4</v>
      </c>
    </row>
    <row r="207" spans="1:13" x14ac:dyDescent="0.8">
      <c r="A207" s="1">
        <v>43497</v>
      </c>
      <c r="B207" s="1">
        <v>43524</v>
      </c>
      <c r="C207">
        <v>28</v>
      </c>
      <c r="D207">
        <v>8</v>
      </c>
      <c r="E207">
        <v>11</v>
      </c>
      <c r="F207">
        <v>17</v>
      </c>
      <c r="G207">
        <v>4</v>
      </c>
      <c r="H207">
        <v>4</v>
      </c>
      <c r="I207">
        <v>4</v>
      </c>
      <c r="J207">
        <v>4</v>
      </c>
      <c r="K207">
        <v>4</v>
      </c>
      <c r="L207">
        <v>4</v>
      </c>
      <c r="M207">
        <v>4</v>
      </c>
    </row>
    <row r="208" spans="1:13" x14ac:dyDescent="0.8">
      <c r="A208" s="1">
        <v>43525</v>
      </c>
      <c r="B208" s="1">
        <v>43555</v>
      </c>
      <c r="C208">
        <v>31</v>
      </c>
      <c r="D208">
        <v>10</v>
      </c>
      <c r="E208">
        <v>10</v>
      </c>
      <c r="F208">
        <v>21</v>
      </c>
      <c r="G208">
        <v>4</v>
      </c>
      <c r="H208">
        <v>4</v>
      </c>
      <c r="I208">
        <v>4</v>
      </c>
      <c r="J208">
        <v>4</v>
      </c>
      <c r="K208">
        <v>5</v>
      </c>
      <c r="L208">
        <v>5</v>
      </c>
      <c r="M208">
        <v>5</v>
      </c>
    </row>
    <row r="209" spans="1:13" x14ac:dyDescent="0.8">
      <c r="A209" s="1">
        <v>43556</v>
      </c>
      <c r="B209" s="1">
        <v>43585</v>
      </c>
      <c r="C209">
        <v>30</v>
      </c>
      <c r="D209">
        <v>8</v>
      </c>
      <c r="E209">
        <v>9</v>
      </c>
      <c r="F209">
        <v>21</v>
      </c>
      <c r="G209">
        <v>5</v>
      </c>
      <c r="H209">
        <v>5</v>
      </c>
      <c r="I209">
        <v>4</v>
      </c>
      <c r="J209">
        <v>4</v>
      </c>
      <c r="K209">
        <v>4</v>
      </c>
      <c r="L209">
        <v>4</v>
      </c>
      <c r="M209">
        <v>4</v>
      </c>
    </row>
    <row r="210" spans="1:13" x14ac:dyDescent="0.8">
      <c r="A210" s="1">
        <v>43586</v>
      </c>
      <c r="B210" s="1">
        <v>43616</v>
      </c>
      <c r="C210">
        <v>31</v>
      </c>
      <c r="D210">
        <v>8</v>
      </c>
      <c r="E210">
        <v>9</v>
      </c>
      <c r="F210">
        <v>22</v>
      </c>
      <c r="G210">
        <v>4</v>
      </c>
      <c r="H210">
        <v>4</v>
      </c>
      <c r="I210">
        <v>5</v>
      </c>
      <c r="J210">
        <v>5</v>
      </c>
      <c r="K210">
        <v>5</v>
      </c>
      <c r="L210">
        <v>4</v>
      </c>
      <c r="M210">
        <v>4</v>
      </c>
    </row>
    <row r="211" spans="1:13" x14ac:dyDescent="0.8">
      <c r="A211" s="1">
        <v>43617</v>
      </c>
      <c r="B211" s="1">
        <v>43646</v>
      </c>
      <c r="C211">
        <v>30</v>
      </c>
      <c r="D211">
        <v>10</v>
      </c>
      <c r="E211">
        <v>11</v>
      </c>
      <c r="F211">
        <v>19</v>
      </c>
      <c r="G211">
        <v>4</v>
      </c>
      <c r="H211">
        <v>4</v>
      </c>
      <c r="I211">
        <v>4</v>
      </c>
      <c r="J211">
        <v>4</v>
      </c>
      <c r="K211">
        <v>4</v>
      </c>
      <c r="L211">
        <v>5</v>
      </c>
      <c r="M211">
        <v>5</v>
      </c>
    </row>
    <row r="212" spans="1:13" x14ac:dyDescent="0.8">
      <c r="A212" s="1">
        <v>43647</v>
      </c>
      <c r="B212" s="1">
        <v>43677</v>
      </c>
      <c r="C212">
        <v>31</v>
      </c>
      <c r="D212">
        <v>8</v>
      </c>
      <c r="E212">
        <v>8</v>
      </c>
      <c r="F212">
        <v>23</v>
      </c>
      <c r="G212">
        <v>5</v>
      </c>
      <c r="H212">
        <v>5</v>
      </c>
      <c r="I212">
        <v>5</v>
      </c>
      <c r="J212">
        <v>4</v>
      </c>
      <c r="K212">
        <v>4</v>
      </c>
      <c r="L212">
        <v>4</v>
      </c>
      <c r="M212">
        <v>4</v>
      </c>
    </row>
    <row r="213" spans="1:13" x14ac:dyDescent="0.8">
      <c r="A213" s="1">
        <v>43678</v>
      </c>
      <c r="B213" s="1">
        <v>43708</v>
      </c>
      <c r="C213">
        <v>31</v>
      </c>
      <c r="D213">
        <v>9</v>
      </c>
      <c r="E213">
        <v>9</v>
      </c>
      <c r="F213">
        <v>22</v>
      </c>
      <c r="G213">
        <v>4</v>
      </c>
      <c r="H213">
        <v>4</v>
      </c>
      <c r="I213">
        <v>4</v>
      </c>
      <c r="J213">
        <v>5</v>
      </c>
      <c r="K213">
        <v>5</v>
      </c>
      <c r="L213">
        <v>5</v>
      </c>
      <c r="M213">
        <v>4</v>
      </c>
    </row>
    <row r="214" spans="1:13" x14ac:dyDescent="0.8">
      <c r="A214" s="1">
        <v>43709</v>
      </c>
      <c r="B214" s="1">
        <v>43738</v>
      </c>
      <c r="C214">
        <v>30</v>
      </c>
      <c r="D214">
        <v>9</v>
      </c>
      <c r="E214">
        <v>9</v>
      </c>
      <c r="F214">
        <v>21</v>
      </c>
      <c r="G214">
        <v>5</v>
      </c>
      <c r="H214">
        <v>4</v>
      </c>
      <c r="I214">
        <v>4</v>
      </c>
      <c r="J214">
        <v>4</v>
      </c>
      <c r="K214">
        <v>4</v>
      </c>
      <c r="L214">
        <v>4</v>
      </c>
      <c r="M214">
        <v>5</v>
      </c>
    </row>
    <row r="215" spans="1:13" x14ac:dyDescent="0.8">
      <c r="A215" s="1">
        <v>43739</v>
      </c>
      <c r="B215" s="1">
        <v>43769</v>
      </c>
      <c r="C215">
        <v>31</v>
      </c>
      <c r="D215">
        <v>8</v>
      </c>
      <c r="E215">
        <v>12</v>
      </c>
      <c r="F215">
        <v>19</v>
      </c>
      <c r="G215">
        <v>4</v>
      </c>
      <c r="H215">
        <v>5</v>
      </c>
      <c r="I215">
        <v>5</v>
      </c>
      <c r="J215">
        <v>5</v>
      </c>
      <c r="K215">
        <v>4</v>
      </c>
      <c r="L215">
        <v>4</v>
      </c>
      <c r="M215">
        <v>4</v>
      </c>
    </row>
    <row r="216" spans="1:13" x14ac:dyDescent="0.8">
      <c r="A216" s="1">
        <v>43770</v>
      </c>
      <c r="B216" s="1">
        <v>43799</v>
      </c>
      <c r="C216">
        <v>30</v>
      </c>
      <c r="D216">
        <v>9</v>
      </c>
      <c r="E216">
        <v>9</v>
      </c>
      <c r="F216">
        <v>21</v>
      </c>
      <c r="G216">
        <v>4</v>
      </c>
      <c r="H216">
        <v>4</v>
      </c>
      <c r="I216">
        <v>4</v>
      </c>
      <c r="J216">
        <v>4</v>
      </c>
      <c r="K216">
        <v>5</v>
      </c>
      <c r="L216">
        <v>5</v>
      </c>
      <c r="M216">
        <v>4</v>
      </c>
    </row>
    <row r="217" spans="1:13" x14ac:dyDescent="0.8">
      <c r="A217" s="1">
        <v>43800</v>
      </c>
      <c r="B217" s="1">
        <v>43830</v>
      </c>
      <c r="C217">
        <v>31</v>
      </c>
      <c r="D217">
        <v>9</v>
      </c>
      <c r="E217">
        <v>9</v>
      </c>
      <c r="F217">
        <v>22</v>
      </c>
      <c r="G217">
        <v>5</v>
      </c>
      <c r="H217">
        <v>5</v>
      </c>
      <c r="I217">
        <v>4</v>
      </c>
      <c r="J217">
        <v>4</v>
      </c>
      <c r="K217">
        <v>4</v>
      </c>
      <c r="L217">
        <v>4</v>
      </c>
      <c r="M217">
        <v>5</v>
      </c>
    </row>
    <row r="218" spans="1:13" x14ac:dyDescent="0.8">
      <c r="A218" s="1">
        <v>43831</v>
      </c>
      <c r="B218" s="1">
        <v>43861</v>
      </c>
      <c r="C218">
        <v>31</v>
      </c>
      <c r="D218">
        <v>8</v>
      </c>
      <c r="E218">
        <v>13</v>
      </c>
      <c r="F218">
        <v>18</v>
      </c>
      <c r="G218">
        <v>4</v>
      </c>
      <c r="H218">
        <v>4</v>
      </c>
      <c r="I218">
        <v>5</v>
      </c>
      <c r="J218">
        <v>5</v>
      </c>
      <c r="K218">
        <v>5</v>
      </c>
      <c r="L218">
        <v>4</v>
      </c>
      <c r="M218">
        <v>4</v>
      </c>
    </row>
    <row r="219" spans="1:13" x14ac:dyDescent="0.8">
      <c r="A219" s="1">
        <v>43862</v>
      </c>
      <c r="B219" s="1">
        <v>43890</v>
      </c>
      <c r="C219">
        <v>29</v>
      </c>
      <c r="D219">
        <v>9</v>
      </c>
      <c r="E219">
        <v>8</v>
      </c>
      <c r="F219">
        <v>21</v>
      </c>
      <c r="G219">
        <v>4</v>
      </c>
      <c r="H219">
        <v>4</v>
      </c>
      <c r="I219">
        <v>4</v>
      </c>
      <c r="J219">
        <v>4</v>
      </c>
      <c r="K219">
        <v>4</v>
      </c>
      <c r="L219">
        <v>5</v>
      </c>
      <c r="M219">
        <v>4</v>
      </c>
    </row>
    <row r="220" spans="1:13" x14ac:dyDescent="0.8">
      <c r="A220" s="1">
        <v>43891</v>
      </c>
      <c r="B220" s="1">
        <v>43921</v>
      </c>
      <c r="C220">
        <v>31</v>
      </c>
      <c r="D220">
        <v>9</v>
      </c>
      <c r="E220">
        <v>9</v>
      </c>
      <c r="F220">
        <v>22</v>
      </c>
      <c r="G220">
        <v>5</v>
      </c>
      <c r="H220">
        <v>5</v>
      </c>
      <c r="I220">
        <v>4</v>
      </c>
      <c r="J220">
        <v>4</v>
      </c>
      <c r="K220">
        <v>4</v>
      </c>
      <c r="L220">
        <v>4</v>
      </c>
      <c r="M220">
        <v>5</v>
      </c>
    </row>
    <row r="221" spans="1:13" x14ac:dyDescent="0.8">
      <c r="A221" s="1">
        <v>43922</v>
      </c>
      <c r="B221" s="1">
        <v>43951</v>
      </c>
      <c r="C221">
        <v>30</v>
      </c>
      <c r="D221">
        <v>8</v>
      </c>
      <c r="E221">
        <v>8</v>
      </c>
      <c r="F221">
        <v>22</v>
      </c>
      <c r="G221">
        <v>4</v>
      </c>
      <c r="H221">
        <v>4</v>
      </c>
      <c r="I221">
        <v>5</v>
      </c>
      <c r="J221">
        <v>5</v>
      </c>
      <c r="K221">
        <v>4</v>
      </c>
      <c r="L221">
        <v>4</v>
      </c>
      <c r="M221">
        <v>4</v>
      </c>
    </row>
    <row r="222" spans="1:13" x14ac:dyDescent="0.8">
      <c r="A222" s="1">
        <v>43952</v>
      </c>
      <c r="B222" s="1">
        <v>43982</v>
      </c>
      <c r="C222">
        <v>31</v>
      </c>
      <c r="D222">
        <v>10</v>
      </c>
      <c r="E222">
        <v>12</v>
      </c>
      <c r="F222">
        <v>19</v>
      </c>
      <c r="G222">
        <v>4</v>
      </c>
      <c r="H222">
        <v>4</v>
      </c>
      <c r="I222">
        <v>4</v>
      </c>
      <c r="J222">
        <v>4</v>
      </c>
      <c r="K222">
        <v>5</v>
      </c>
      <c r="L222">
        <v>5</v>
      </c>
      <c r="M222">
        <v>5</v>
      </c>
    </row>
    <row r="223" spans="1:13" x14ac:dyDescent="0.8">
      <c r="A223" s="1">
        <v>43983</v>
      </c>
      <c r="B223" s="1">
        <v>44012</v>
      </c>
      <c r="C223">
        <v>30</v>
      </c>
      <c r="D223">
        <v>8</v>
      </c>
      <c r="E223">
        <v>9</v>
      </c>
      <c r="F223">
        <v>21</v>
      </c>
      <c r="G223">
        <v>5</v>
      </c>
      <c r="H223">
        <v>5</v>
      </c>
      <c r="I223">
        <v>4</v>
      </c>
      <c r="J223">
        <v>4</v>
      </c>
      <c r="K223">
        <v>4</v>
      </c>
      <c r="L223">
        <v>4</v>
      </c>
      <c r="M223">
        <v>4</v>
      </c>
    </row>
    <row r="224" spans="1:13" x14ac:dyDescent="0.8">
      <c r="A224" s="1">
        <v>44013</v>
      </c>
      <c r="B224" s="1">
        <v>44043</v>
      </c>
      <c r="C224">
        <v>31</v>
      </c>
      <c r="D224">
        <v>8</v>
      </c>
      <c r="E224">
        <v>8</v>
      </c>
      <c r="F224">
        <v>23</v>
      </c>
      <c r="G224">
        <v>4</v>
      </c>
      <c r="H224">
        <v>4</v>
      </c>
      <c r="I224">
        <v>5</v>
      </c>
      <c r="J224">
        <v>5</v>
      </c>
      <c r="K224">
        <v>5</v>
      </c>
      <c r="L224">
        <v>4</v>
      </c>
      <c r="M224">
        <v>4</v>
      </c>
    </row>
    <row r="225" spans="1:13" x14ac:dyDescent="0.8">
      <c r="A225" s="1">
        <v>44044</v>
      </c>
      <c r="B225" s="1">
        <v>44074</v>
      </c>
      <c r="C225">
        <v>31</v>
      </c>
      <c r="D225">
        <v>10</v>
      </c>
      <c r="E225">
        <v>10</v>
      </c>
      <c r="F225">
        <v>21</v>
      </c>
      <c r="G225">
        <v>5</v>
      </c>
      <c r="H225">
        <v>4</v>
      </c>
      <c r="I225">
        <v>4</v>
      </c>
      <c r="J225">
        <v>4</v>
      </c>
      <c r="K225">
        <v>4</v>
      </c>
      <c r="L225">
        <v>5</v>
      </c>
      <c r="M225">
        <v>5</v>
      </c>
    </row>
    <row r="226" spans="1:13" x14ac:dyDescent="0.8">
      <c r="A226" s="1">
        <v>44075</v>
      </c>
      <c r="B226" s="1">
        <v>44104</v>
      </c>
      <c r="C226">
        <v>30</v>
      </c>
      <c r="D226">
        <v>8</v>
      </c>
      <c r="E226">
        <v>7</v>
      </c>
      <c r="F226">
        <v>23</v>
      </c>
      <c r="G226">
        <v>4</v>
      </c>
      <c r="H226">
        <v>5</v>
      </c>
      <c r="I226">
        <v>5</v>
      </c>
      <c r="J226">
        <v>4</v>
      </c>
      <c r="K226">
        <v>4</v>
      </c>
      <c r="L226">
        <v>4</v>
      </c>
      <c r="M226">
        <v>4</v>
      </c>
    </row>
    <row r="227" spans="1:13" x14ac:dyDescent="0.8">
      <c r="A227" s="1">
        <v>44105</v>
      </c>
      <c r="B227" s="1">
        <v>44135</v>
      </c>
      <c r="C227">
        <v>31</v>
      </c>
      <c r="D227">
        <v>9</v>
      </c>
      <c r="E227">
        <v>14</v>
      </c>
      <c r="F227">
        <v>17</v>
      </c>
      <c r="G227">
        <v>4</v>
      </c>
      <c r="H227">
        <v>4</v>
      </c>
      <c r="I227">
        <v>4</v>
      </c>
      <c r="J227">
        <v>5</v>
      </c>
      <c r="K227">
        <v>5</v>
      </c>
      <c r="L227">
        <v>5</v>
      </c>
      <c r="M227">
        <v>4</v>
      </c>
    </row>
    <row r="228" spans="1:13" x14ac:dyDescent="0.8">
      <c r="A228" s="1">
        <v>44136</v>
      </c>
      <c r="B228" s="1">
        <v>44165</v>
      </c>
      <c r="C228">
        <v>30</v>
      </c>
      <c r="D228">
        <v>9</v>
      </c>
      <c r="E228">
        <v>9</v>
      </c>
      <c r="F228">
        <v>21</v>
      </c>
      <c r="G228">
        <v>5</v>
      </c>
      <c r="H228">
        <v>4</v>
      </c>
      <c r="I228">
        <v>4</v>
      </c>
      <c r="J228">
        <v>4</v>
      </c>
      <c r="K228">
        <v>4</v>
      </c>
      <c r="L228">
        <v>4</v>
      </c>
      <c r="M228">
        <v>5</v>
      </c>
    </row>
    <row r="229" spans="1:13" x14ac:dyDescent="0.8">
      <c r="A229" s="1">
        <v>44166</v>
      </c>
      <c r="B229" s="1">
        <v>44196</v>
      </c>
      <c r="C229">
        <v>31</v>
      </c>
      <c r="D229">
        <v>8</v>
      </c>
      <c r="E229">
        <v>8</v>
      </c>
      <c r="F229">
        <v>23</v>
      </c>
      <c r="G229">
        <v>4</v>
      </c>
      <c r="H229">
        <v>5</v>
      </c>
      <c r="I229">
        <v>5</v>
      </c>
      <c r="J229">
        <v>5</v>
      </c>
      <c r="K229">
        <v>4</v>
      </c>
      <c r="L229">
        <v>4</v>
      </c>
      <c r="M229">
        <v>4</v>
      </c>
    </row>
    <row r="230" spans="1:13" x14ac:dyDescent="0.8">
      <c r="A230" s="1">
        <v>44197</v>
      </c>
      <c r="B230" s="1">
        <v>44227</v>
      </c>
      <c r="C230">
        <v>31</v>
      </c>
      <c r="D230">
        <v>10</v>
      </c>
      <c r="E230">
        <v>11</v>
      </c>
      <c r="F230">
        <v>20</v>
      </c>
      <c r="G230">
        <v>4</v>
      </c>
      <c r="H230">
        <v>4</v>
      </c>
      <c r="I230">
        <v>4</v>
      </c>
      <c r="J230">
        <v>4</v>
      </c>
      <c r="K230">
        <v>5</v>
      </c>
      <c r="L230">
        <v>5</v>
      </c>
      <c r="M230">
        <v>5</v>
      </c>
    </row>
    <row r="231" spans="1:13" x14ac:dyDescent="0.8">
      <c r="A231" s="1">
        <v>44228</v>
      </c>
      <c r="B231" s="1">
        <v>44255</v>
      </c>
      <c r="C231">
        <v>28</v>
      </c>
      <c r="D231">
        <v>8</v>
      </c>
      <c r="E231">
        <v>11</v>
      </c>
      <c r="F231">
        <v>17</v>
      </c>
      <c r="G231">
        <v>4</v>
      </c>
      <c r="H231">
        <v>4</v>
      </c>
      <c r="I231">
        <v>4</v>
      </c>
      <c r="J231">
        <v>4</v>
      </c>
      <c r="K231">
        <v>4</v>
      </c>
      <c r="L231">
        <v>4</v>
      </c>
      <c r="M231">
        <v>4</v>
      </c>
    </row>
    <row r="232" spans="1:13" x14ac:dyDescent="0.8">
      <c r="A232" s="1">
        <v>44256</v>
      </c>
      <c r="B232" s="1">
        <v>44286</v>
      </c>
      <c r="C232">
        <v>31</v>
      </c>
      <c r="D232">
        <v>8</v>
      </c>
      <c r="E232">
        <v>8</v>
      </c>
      <c r="F232">
        <v>23</v>
      </c>
      <c r="G232">
        <v>5</v>
      </c>
      <c r="H232">
        <v>5</v>
      </c>
      <c r="I232">
        <v>5</v>
      </c>
      <c r="J232">
        <v>4</v>
      </c>
      <c r="K232">
        <v>4</v>
      </c>
      <c r="L232">
        <v>4</v>
      </c>
      <c r="M232">
        <v>4</v>
      </c>
    </row>
    <row r="233" spans="1:13" x14ac:dyDescent="0.8">
      <c r="A233" s="1">
        <v>44287</v>
      </c>
      <c r="B233" s="1">
        <v>44316</v>
      </c>
      <c r="C233">
        <v>30</v>
      </c>
      <c r="D233">
        <v>8</v>
      </c>
      <c r="E233">
        <v>8</v>
      </c>
      <c r="F233">
        <v>22</v>
      </c>
      <c r="G233">
        <v>4</v>
      </c>
      <c r="H233">
        <v>4</v>
      </c>
      <c r="I233">
        <v>4</v>
      </c>
      <c r="J233">
        <v>5</v>
      </c>
      <c r="K233">
        <v>5</v>
      </c>
      <c r="L233">
        <v>4</v>
      </c>
      <c r="M233">
        <v>4</v>
      </c>
    </row>
    <row r="234" spans="1:13" x14ac:dyDescent="0.8">
      <c r="A234" s="1">
        <v>44317</v>
      </c>
      <c r="B234" s="1">
        <v>44347</v>
      </c>
      <c r="C234">
        <v>31</v>
      </c>
      <c r="D234">
        <v>10</v>
      </c>
      <c r="E234">
        <v>12</v>
      </c>
      <c r="F234">
        <v>19</v>
      </c>
      <c r="G234">
        <v>5</v>
      </c>
      <c r="H234">
        <v>4</v>
      </c>
      <c r="I234">
        <v>4</v>
      </c>
      <c r="J234">
        <v>4</v>
      </c>
      <c r="K234">
        <v>4</v>
      </c>
      <c r="L234">
        <v>5</v>
      </c>
      <c r="M234">
        <v>5</v>
      </c>
    </row>
    <row r="235" spans="1:13" x14ac:dyDescent="0.8">
      <c r="A235" s="1">
        <v>44348</v>
      </c>
      <c r="B235" s="1">
        <v>44377</v>
      </c>
      <c r="C235">
        <v>30</v>
      </c>
      <c r="D235">
        <v>8</v>
      </c>
      <c r="E235">
        <v>9</v>
      </c>
      <c r="F235">
        <v>21</v>
      </c>
      <c r="G235">
        <v>4</v>
      </c>
      <c r="H235">
        <v>5</v>
      </c>
      <c r="I235">
        <v>5</v>
      </c>
      <c r="J235">
        <v>4</v>
      </c>
      <c r="K235">
        <v>4</v>
      </c>
      <c r="L235">
        <v>4</v>
      </c>
      <c r="M235">
        <v>4</v>
      </c>
    </row>
    <row r="236" spans="1:13" x14ac:dyDescent="0.8">
      <c r="A236" s="1">
        <v>44378</v>
      </c>
      <c r="B236" s="1">
        <v>44408</v>
      </c>
      <c r="C236">
        <v>31</v>
      </c>
      <c r="D236">
        <v>9</v>
      </c>
      <c r="E236">
        <v>9</v>
      </c>
      <c r="F236">
        <v>22</v>
      </c>
      <c r="G236">
        <v>4</v>
      </c>
      <c r="H236">
        <v>4</v>
      </c>
      <c r="I236">
        <v>4</v>
      </c>
      <c r="J236">
        <v>5</v>
      </c>
      <c r="K236">
        <v>5</v>
      </c>
      <c r="L236">
        <v>5</v>
      </c>
      <c r="M236">
        <v>4</v>
      </c>
    </row>
    <row r="237" spans="1:13" x14ac:dyDescent="0.8">
      <c r="A237" s="1">
        <v>44409</v>
      </c>
      <c r="B237" s="1">
        <v>44439</v>
      </c>
      <c r="C237">
        <v>31</v>
      </c>
      <c r="D237">
        <v>9</v>
      </c>
      <c r="E237">
        <v>9</v>
      </c>
      <c r="F237">
        <v>22</v>
      </c>
      <c r="G237">
        <v>5</v>
      </c>
      <c r="H237">
        <v>5</v>
      </c>
      <c r="I237">
        <v>4</v>
      </c>
      <c r="J237">
        <v>4</v>
      </c>
      <c r="K237">
        <v>4</v>
      </c>
      <c r="L237">
        <v>4</v>
      </c>
      <c r="M237">
        <v>5</v>
      </c>
    </row>
    <row r="238" spans="1:13" x14ac:dyDescent="0.8">
      <c r="A238" s="1">
        <v>44440</v>
      </c>
      <c r="B238" s="1">
        <v>44469</v>
      </c>
      <c r="C238">
        <v>30</v>
      </c>
      <c r="D238">
        <v>8</v>
      </c>
      <c r="E238">
        <v>8</v>
      </c>
      <c r="F238">
        <v>22</v>
      </c>
      <c r="G238">
        <v>4</v>
      </c>
      <c r="H238">
        <v>4</v>
      </c>
      <c r="I238">
        <v>5</v>
      </c>
      <c r="J238">
        <v>5</v>
      </c>
      <c r="K238">
        <v>4</v>
      </c>
      <c r="L238">
        <v>4</v>
      </c>
      <c r="M238">
        <v>4</v>
      </c>
    </row>
    <row r="239" spans="1:13" x14ac:dyDescent="0.8">
      <c r="A239" s="1">
        <v>44470</v>
      </c>
      <c r="B239" s="1">
        <v>44500</v>
      </c>
      <c r="C239">
        <v>31</v>
      </c>
      <c r="D239">
        <v>10</v>
      </c>
      <c r="E239">
        <v>14</v>
      </c>
      <c r="F239">
        <v>17</v>
      </c>
      <c r="G239">
        <v>4</v>
      </c>
      <c r="H239">
        <v>4</v>
      </c>
      <c r="I239">
        <v>4</v>
      </c>
      <c r="J239">
        <v>4</v>
      </c>
      <c r="K239">
        <v>5</v>
      </c>
      <c r="L239">
        <v>5</v>
      </c>
      <c r="M239">
        <v>5</v>
      </c>
    </row>
    <row r="240" spans="1:13" x14ac:dyDescent="0.8">
      <c r="A240" s="1">
        <v>44501</v>
      </c>
      <c r="B240" s="1">
        <v>44530</v>
      </c>
      <c r="C240">
        <v>30</v>
      </c>
      <c r="D240">
        <v>8</v>
      </c>
      <c r="E240">
        <v>8</v>
      </c>
      <c r="F240">
        <v>22</v>
      </c>
      <c r="G240">
        <v>5</v>
      </c>
      <c r="H240">
        <v>5</v>
      </c>
      <c r="I240">
        <v>4</v>
      </c>
      <c r="J240">
        <v>4</v>
      </c>
      <c r="K240">
        <v>4</v>
      </c>
      <c r="L240">
        <v>4</v>
      </c>
      <c r="M240">
        <v>4</v>
      </c>
    </row>
    <row r="241" spans="1:13" x14ac:dyDescent="0.8">
      <c r="A241" s="1">
        <v>44531</v>
      </c>
      <c r="B241" s="1">
        <v>44561</v>
      </c>
      <c r="C241">
        <v>31</v>
      </c>
      <c r="D241">
        <v>8</v>
      </c>
      <c r="E241">
        <v>8</v>
      </c>
      <c r="F241">
        <v>23</v>
      </c>
      <c r="G241">
        <v>4</v>
      </c>
      <c r="H241">
        <v>4</v>
      </c>
      <c r="I241">
        <v>5</v>
      </c>
      <c r="J241">
        <v>5</v>
      </c>
      <c r="K241">
        <v>5</v>
      </c>
      <c r="L241">
        <v>4</v>
      </c>
      <c r="M241">
        <v>4</v>
      </c>
    </row>
    <row r="242" spans="1:13" x14ac:dyDescent="0.8">
      <c r="A242" s="1">
        <v>44562</v>
      </c>
      <c r="B242" s="1">
        <v>44592</v>
      </c>
      <c r="C242">
        <v>31</v>
      </c>
      <c r="D242">
        <v>10</v>
      </c>
      <c r="E242">
        <v>10</v>
      </c>
      <c r="F242">
        <v>21</v>
      </c>
      <c r="G242">
        <v>5</v>
      </c>
      <c r="H242">
        <v>4</v>
      </c>
      <c r="I242">
        <v>4</v>
      </c>
      <c r="J242">
        <v>4</v>
      </c>
      <c r="K242">
        <v>4</v>
      </c>
      <c r="L242">
        <v>5</v>
      </c>
      <c r="M242">
        <v>5</v>
      </c>
    </row>
    <row r="243" spans="1:13" x14ac:dyDescent="0.8">
      <c r="A243" s="1">
        <v>44593</v>
      </c>
      <c r="B243" s="1">
        <v>44620</v>
      </c>
      <c r="C243">
        <v>28</v>
      </c>
      <c r="D243">
        <v>8</v>
      </c>
      <c r="E243">
        <v>12</v>
      </c>
      <c r="F243">
        <v>16</v>
      </c>
      <c r="G243">
        <v>4</v>
      </c>
      <c r="H243">
        <v>4</v>
      </c>
      <c r="I243">
        <v>4</v>
      </c>
      <c r="J243">
        <v>4</v>
      </c>
      <c r="K243">
        <v>4</v>
      </c>
      <c r="L243">
        <v>4</v>
      </c>
      <c r="M243">
        <v>4</v>
      </c>
    </row>
    <row r="244" spans="1:13" x14ac:dyDescent="0.8">
      <c r="A244" s="1">
        <v>44621</v>
      </c>
      <c r="B244" s="1">
        <v>44651</v>
      </c>
      <c r="C244">
        <v>31</v>
      </c>
      <c r="D244">
        <v>8</v>
      </c>
      <c r="E244">
        <v>8</v>
      </c>
      <c r="F244">
        <v>23</v>
      </c>
      <c r="G244">
        <v>4</v>
      </c>
      <c r="H244">
        <v>5</v>
      </c>
      <c r="I244">
        <v>5</v>
      </c>
      <c r="J244">
        <v>5</v>
      </c>
      <c r="K244">
        <v>4</v>
      </c>
      <c r="L244">
        <v>4</v>
      </c>
      <c r="M244">
        <v>4</v>
      </c>
    </row>
    <row r="245" spans="1:13" x14ac:dyDescent="0.8">
      <c r="A245" s="1">
        <v>44652</v>
      </c>
      <c r="B245" s="1">
        <v>44681</v>
      </c>
      <c r="C245">
        <v>30</v>
      </c>
      <c r="D245">
        <v>9</v>
      </c>
      <c r="E245">
        <v>9</v>
      </c>
      <c r="F245">
        <v>21</v>
      </c>
      <c r="G245">
        <v>4</v>
      </c>
      <c r="H245">
        <v>4</v>
      </c>
      <c r="I245">
        <v>4</v>
      </c>
      <c r="J245">
        <v>4</v>
      </c>
      <c r="K245">
        <v>5</v>
      </c>
      <c r="L245">
        <v>5</v>
      </c>
      <c r="M245">
        <v>4</v>
      </c>
    </row>
    <row r="246" spans="1:13" x14ac:dyDescent="0.8">
      <c r="A246" s="1">
        <v>44682</v>
      </c>
      <c r="B246" s="1">
        <v>44712</v>
      </c>
      <c r="C246">
        <v>31</v>
      </c>
      <c r="D246">
        <v>9</v>
      </c>
      <c r="E246">
        <v>11</v>
      </c>
      <c r="F246">
        <v>20</v>
      </c>
      <c r="G246">
        <v>5</v>
      </c>
      <c r="H246">
        <v>5</v>
      </c>
      <c r="I246">
        <v>4</v>
      </c>
      <c r="J246">
        <v>4</v>
      </c>
      <c r="K246">
        <v>4</v>
      </c>
      <c r="L246">
        <v>4</v>
      </c>
      <c r="M246">
        <v>5</v>
      </c>
    </row>
    <row r="247" spans="1:13" x14ac:dyDescent="0.8">
      <c r="A247" s="1">
        <v>44713</v>
      </c>
      <c r="B247" s="1">
        <v>44742</v>
      </c>
      <c r="C247">
        <v>30</v>
      </c>
      <c r="D247">
        <v>8</v>
      </c>
      <c r="E247">
        <v>9</v>
      </c>
      <c r="F247">
        <v>21</v>
      </c>
      <c r="G247">
        <v>4</v>
      </c>
      <c r="H247">
        <v>4</v>
      </c>
      <c r="I247">
        <v>5</v>
      </c>
      <c r="J247">
        <v>5</v>
      </c>
      <c r="K247">
        <v>4</v>
      </c>
      <c r="L247">
        <v>4</v>
      </c>
      <c r="M247">
        <v>4</v>
      </c>
    </row>
    <row r="248" spans="1:13" x14ac:dyDescent="0.8">
      <c r="A248" s="1">
        <v>44743</v>
      </c>
      <c r="B248" s="1">
        <v>44773</v>
      </c>
      <c r="C248">
        <v>31</v>
      </c>
      <c r="D248">
        <v>10</v>
      </c>
      <c r="E248">
        <v>10</v>
      </c>
      <c r="F248">
        <v>21</v>
      </c>
      <c r="G248">
        <v>4</v>
      </c>
      <c r="H248">
        <v>4</v>
      </c>
      <c r="I248">
        <v>4</v>
      </c>
      <c r="J248">
        <v>4</v>
      </c>
      <c r="K248">
        <v>5</v>
      </c>
      <c r="L248">
        <v>5</v>
      </c>
      <c r="M248">
        <v>5</v>
      </c>
    </row>
    <row r="249" spans="1:13" x14ac:dyDescent="0.8">
      <c r="A249" s="1">
        <v>44774</v>
      </c>
      <c r="B249" s="1">
        <v>44804</v>
      </c>
      <c r="C249">
        <v>31</v>
      </c>
      <c r="D249">
        <v>8</v>
      </c>
      <c r="E249">
        <v>8</v>
      </c>
      <c r="F249">
        <v>23</v>
      </c>
      <c r="G249">
        <v>5</v>
      </c>
      <c r="H249">
        <v>5</v>
      </c>
      <c r="I249">
        <v>5</v>
      </c>
      <c r="J249">
        <v>4</v>
      </c>
      <c r="K249">
        <v>4</v>
      </c>
      <c r="L249">
        <v>4</v>
      </c>
      <c r="M249">
        <v>4</v>
      </c>
    </row>
    <row r="250" spans="1:13" x14ac:dyDescent="0.8">
      <c r="A250" s="1">
        <v>44805</v>
      </c>
      <c r="B250" s="1">
        <v>44834</v>
      </c>
      <c r="C250">
        <v>30</v>
      </c>
      <c r="D250">
        <v>8</v>
      </c>
      <c r="E250">
        <v>9</v>
      </c>
      <c r="F250">
        <v>21</v>
      </c>
      <c r="G250">
        <v>4</v>
      </c>
      <c r="H250">
        <v>4</v>
      </c>
      <c r="I250">
        <v>4</v>
      </c>
      <c r="J250">
        <v>5</v>
      </c>
      <c r="K250">
        <v>5</v>
      </c>
      <c r="L250">
        <v>4</v>
      </c>
      <c r="M250">
        <v>4</v>
      </c>
    </row>
    <row r="251" spans="1:13" x14ac:dyDescent="0.8">
      <c r="A251" s="1">
        <v>44835</v>
      </c>
      <c r="B251" s="1">
        <v>44865</v>
      </c>
      <c r="C251">
        <v>31</v>
      </c>
      <c r="D251">
        <v>10</v>
      </c>
      <c r="E251">
        <v>13</v>
      </c>
      <c r="F251">
        <v>18</v>
      </c>
      <c r="G251">
        <v>5</v>
      </c>
      <c r="H251">
        <v>4</v>
      </c>
      <c r="I251">
        <v>4</v>
      </c>
      <c r="J251">
        <v>4</v>
      </c>
      <c r="K251">
        <v>4</v>
      </c>
      <c r="L251">
        <v>5</v>
      </c>
      <c r="M251">
        <v>5</v>
      </c>
    </row>
    <row r="252" spans="1:13" x14ac:dyDescent="0.8">
      <c r="A252" s="1">
        <v>44866</v>
      </c>
      <c r="B252" s="1">
        <v>44895</v>
      </c>
      <c r="C252">
        <v>30</v>
      </c>
      <c r="D252">
        <v>8</v>
      </c>
      <c r="E252">
        <v>8</v>
      </c>
      <c r="F252">
        <v>22</v>
      </c>
      <c r="G252">
        <v>4</v>
      </c>
      <c r="H252">
        <v>5</v>
      </c>
      <c r="I252">
        <v>5</v>
      </c>
      <c r="J252">
        <v>4</v>
      </c>
      <c r="K252">
        <v>4</v>
      </c>
      <c r="L252">
        <v>4</v>
      </c>
      <c r="M252">
        <v>4</v>
      </c>
    </row>
    <row r="253" spans="1:13" x14ac:dyDescent="0.8">
      <c r="A253" s="1">
        <v>44896</v>
      </c>
      <c r="B253" s="1">
        <v>44926</v>
      </c>
      <c r="C253">
        <v>31</v>
      </c>
      <c r="D253">
        <v>9</v>
      </c>
      <c r="E253">
        <v>9</v>
      </c>
      <c r="F253">
        <v>22</v>
      </c>
      <c r="G253">
        <v>4</v>
      </c>
      <c r="H253">
        <v>4</v>
      </c>
      <c r="I253">
        <v>4</v>
      </c>
      <c r="J253">
        <v>5</v>
      </c>
      <c r="K253">
        <v>5</v>
      </c>
      <c r="L253">
        <v>5</v>
      </c>
      <c r="M253">
        <v>4</v>
      </c>
    </row>
    <row r="254" spans="1:13" x14ac:dyDescent="0.8">
      <c r="A254" s="1">
        <v>44927</v>
      </c>
      <c r="B254" s="1">
        <v>44957</v>
      </c>
      <c r="C254">
        <v>31</v>
      </c>
      <c r="D254">
        <v>9</v>
      </c>
      <c r="E254">
        <v>13</v>
      </c>
      <c r="F254">
        <v>18</v>
      </c>
      <c r="G254">
        <v>5</v>
      </c>
      <c r="H254">
        <v>5</v>
      </c>
      <c r="I254">
        <v>4</v>
      </c>
      <c r="J254">
        <v>4</v>
      </c>
      <c r="K254">
        <v>4</v>
      </c>
      <c r="L254">
        <v>4</v>
      </c>
      <c r="M254">
        <v>5</v>
      </c>
    </row>
    <row r="255" spans="1:13" x14ac:dyDescent="0.8">
      <c r="A255" s="1">
        <v>44958</v>
      </c>
      <c r="B255" s="1">
        <v>44985</v>
      </c>
      <c r="C255">
        <v>28</v>
      </c>
      <c r="D255">
        <v>8</v>
      </c>
      <c r="E255">
        <v>8</v>
      </c>
      <c r="F255">
        <v>20</v>
      </c>
      <c r="G255">
        <v>4</v>
      </c>
      <c r="H255">
        <v>4</v>
      </c>
      <c r="I255">
        <v>4</v>
      </c>
      <c r="J255">
        <v>4</v>
      </c>
      <c r="K255">
        <v>4</v>
      </c>
      <c r="L255">
        <v>4</v>
      </c>
      <c r="M255">
        <v>4</v>
      </c>
    </row>
    <row r="256" spans="1:13" x14ac:dyDescent="0.8">
      <c r="A256" s="1">
        <v>44986</v>
      </c>
      <c r="B256" s="1">
        <v>45016</v>
      </c>
      <c r="C256">
        <v>31</v>
      </c>
      <c r="D256">
        <v>8</v>
      </c>
      <c r="E256">
        <v>8</v>
      </c>
      <c r="F256">
        <v>23</v>
      </c>
      <c r="G256">
        <v>4</v>
      </c>
      <c r="H256">
        <v>4</v>
      </c>
      <c r="I256">
        <v>5</v>
      </c>
      <c r="J256">
        <v>5</v>
      </c>
      <c r="K256">
        <v>5</v>
      </c>
      <c r="L256">
        <v>4</v>
      </c>
      <c r="M256">
        <v>4</v>
      </c>
    </row>
    <row r="257" spans="1:13" x14ac:dyDescent="0.8">
      <c r="A257" s="1">
        <v>45017</v>
      </c>
      <c r="B257" s="1">
        <v>45046</v>
      </c>
      <c r="C257">
        <v>30</v>
      </c>
      <c r="D257">
        <v>10</v>
      </c>
      <c r="E257">
        <v>10</v>
      </c>
      <c r="F257">
        <v>20</v>
      </c>
      <c r="G257">
        <v>4</v>
      </c>
      <c r="H257">
        <v>4</v>
      </c>
      <c r="I257">
        <v>4</v>
      </c>
      <c r="J257">
        <v>4</v>
      </c>
      <c r="K257">
        <v>4</v>
      </c>
      <c r="L257">
        <v>5</v>
      </c>
      <c r="M257">
        <v>5</v>
      </c>
    </row>
    <row r="258" spans="1:13" x14ac:dyDescent="0.8">
      <c r="A258" s="1">
        <v>45047</v>
      </c>
      <c r="B258" s="1">
        <v>45077</v>
      </c>
      <c r="C258">
        <v>31</v>
      </c>
      <c r="D258">
        <v>8</v>
      </c>
      <c r="E258">
        <v>10</v>
      </c>
      <c r="F258">
        <v>21</v>
      </c>
      <c r="G258">
        <v>5</v>
      </c>
      <c r="H258">
        <v>5</v>
      </c>
      <c r="I258">
        <v>5</v>
      </c>
      <c r="J258">
        <v>4</v>
      </c>
      <c r="K258">
        <v>4</v>
      </c>
      <c r="L258">
        <v>4</v>
      </c>
      <c r="M258">
        <v>4</v>
      </c>
    </row>
    <row r="259" spans="1:13" x14ac:dyDescent="0.8">
      <c r="A259" s="1">
        <v>45078</v>
      </c>
      <c r="B259" s="1">
        <v>45107</v>
      </c>
      <c r="C259">
        <v>30</v>
      </c>
      <c r="D259">
        <v>8</v>
      </c>
      <c r="E259">
        <v>9</v>
      </c>
      <c r="F259">
        <v>21</v>
      </c>
      <c r="G259">
        <v>4</v>
      </c>
      <c r="H259">
        <v>4</v>
      </c>
      <c r="I259">
        <v>4</v>
      </c>
      <c r="J259">
        <v>5</v>
      </c>
      <c r="K259">
        <v>5</v>
      </c>
      <c r="L259">
        <v>4</v>
      </c>
      <c r="M259">
        <v>4</v>
      </c>
    </row>
    <row r="260" spans="1:13" x14ac:dyDescent="0.8">
      <c r="A260" s="1">
        <v>45108</v>
      </c>
      <c r="B260" s="1">
        <v>45138</v>
      </c>
      <c r="C260">
        <v>31</v>
      </c>
      <c r="D260">
        <v>10</v>
      </c>
      <c r="E260">
        <v>10</v>
      </c>
      <c r="F260">
        <v>21</v>
      </c>
      <c r="G260">
        <v>5</v>
      </c>
      <c r="H260">
        <v>4</v>
      </c>
      <c r="I260">
        <v>4</v>
      </c>
      <c r="J260">
        <v>4</v>
      </c>
      <c r="K260">
        <v>4</v>
      </c>
      <c r="L260">
        <v>5</v>
      </c>
      <c r="M260">
        <v>5</v>
      </c>
    </row>
    <row r="261" spans="1:13" x14ac:dyDescent="0.8">
      <c r="A261" s="1">
        <v>45139</v>
      </c>
      <c r="B261" s="1">
        <v>45169</v>
      </c>
      <c r="C261">
        <v>31</v>
      </c>
      <c r="D261">
        <v>8</v>
      </c>
      <c r="E261">
        <v>8</v>
      </c>
      <c r="F261">
        <v>23</v>
      </c>
      <c r="G261">
        <v>4</v>
      </c>
      <c r="H261">
        <v>5</v>
      </c>
      <c r="I261">
        <v>5</v>
      </c>
      <c r="J261">
        <v>5</v>
      </c>
      <c r="K261">
        <v>4</v>
      </c>
      <c r="L261">
        <v>4</v>
      </c>
      <c r="M261">
        <v>4</v>
      </c>
    </row>
    <row r="262" spans="1:13" x14ac:dyDescent="0.8">
      <c r="A262" s="1">
        <v>45170</v>
      </c>
      <c r="B262" s="1">
        <v>45199</v>
      </c>
      <c r="C262">
        <v>30</v>
      </c>
      <c r="D262">
        <v>9</v>
      </c>
      <c r="E262">
        <v>10</v>
      </c>
      <c r="F262">
        <v>20</v>
      </c>
      <c r="G262">
        <v>4</v>
      </c>
      <c r="H262">
        <v>4</v>
      </c>
      <c r="I262">
        <v>4</v>
      </c>
      <c r="J262">
        <v>4</v>
      </c>
      <c r="K262">
        <v>5</v>
      </c>
      <c r="L262">
        <v>5</v>
      </c>
      <c r="M262">
        <v>4</v>
      </c>
    </row>
    <row r="263" spans="1:13" x14ac:dyDescent="0.8">
      <c r="A263" s="1">
        <v>45200</v>
      </c>
      <c r="B263" s="1">
        <v>45230</v>
      </c>
      <c r="C263">
        <v>31</v>
      </c>
      <c r="D263">
        <v>9</v>
      </c>
      <c r="E263">
        <v>12</v>
      </c>
      <c r="F263">
        <v>19</v>
      </c>
      <c r="G263">
        <v>5</v>
      </c>
      <c r="H263">
        <v>5</v>
      </c>
      <c r="I263">
        <v>4</v>
      </c>
      <c r="J263">
        <v>4</v>
      </c>
      <c r="K263">
        <v>4</v>
      </c>
      <c r="L263">
        <v>4</v>
      </c>
      <c r="M263">
        <v>5</v>
      </c>
    </row>
    <row r="264" spans="1:13" x14ac:dyDescent="0.8">
      <c r="A264" s="1">
        <v>45231</v>
      </c>
      <c r="B264" s="1">
        <v>45260</v>
      </c>
      <c r="C264">
        <v>30</v>
      </c>
      <c r="D264">
        <v>8</v>
      </c>
      <c r="E264">
        <v>8</v>
      </c>
      <c r="F264">
        <v>22</v>
      </c>
      <c r="G264">
        <v>4</v>
      </c>
      <c r="H264">
        <v>4</v>
      </c>
      <c r="I264">
        <v>5</v>
      </c>
      <c r="J264">
        <v>5</v>
      </c>
      <c r="K264">
        <v>4</v>
      </c>
      <c r="L264">
        <v>4</v>
      </c>
      <c r="M264">
        <v>4</v>
      </c>
    </row>
    <row r="265" spans="1:13" x14ac:dyDescent="0.8">
      <c r="A265" s="1">
        <v>45261</v>
      </c>
      <c r="B265" s="1">
        <v>45291</v>
      </c>
      <c r="C265">
        <v>31</v>
      </c>
      <c r="D265">
        <v>10</v>
      </c>
      <c r="E265">
        <v>10</v>
      </c>
      <c r="F265">
        <v>21</v>
      </c>
      <c r="G265">
        <v>4</v>
      </c>
      <c r="H265">
        <v>4</v>
      </c>
      <c r="I265">
        <v>4</v>
      </c>
      <c r="J265">
        <v>4</v>
      </c>
      <c r="K265">
        <v>5</v>
      </c>
      <c r="L265">
        <v>5</v>
      </c>
      <c r="M265">
        <v>5</v>
      </c>
    </row>
    <row r="266" spans="1:13" x14ac:dyDescent="0.8">
      <c r="A266" s="1">
        <v>45292</v>
      </c>
      <c r="B266" s="1">
        <v>45322</v>
      </c>
      <c r="C266">
        <v>31</v>
      </c>
      <c r="D266">
        <v>8</v>
      </c>
      <c r="E266">
        <v>9</v>
      </c>
      <c r="F266">
        <v>22</v>
      </c>
      <c r="G266">
        <v>5</v>
      </c>
      <c r="H266">
        <v>5</v>
      </c>
      <c r="I266">
        <v>5</v>
      </c>
      <c r="J266">
        <v>4</v>
      </c>
      <c r="K266">
        <v>4</v>
      </c>
      <c r="L266">
        <v>4</v>
      </c>
      <c r="M266">
        <v>4</v>
      </c>
    </row>
    <row r="267" spans="1:13" x14ac:dyDescent="0.8">
      <c r="A267" s="1">
        <v>45323</v>
      </c>
      <c r="B267" s="1">
        <v>45351</v>
      </c>
      <c r="C267">
        <v>29</v>
      </c>
      <c r="D267">
        <v>8</v>
      </c>
      <c r="E267">
        <v>11</v>
      </c>
      <c r="F267">
        <v>18</v>
      </c>
      <c r="G267">
        <v>4</v>
      </c>
      <c r="H267">
        <v>4</v>
      </c>
      <c r="I267">
        <v>4</v>
      </c>
      <c r="J267">
        <v>5</v>
      </c>
      <c r="K267">
        <v>4</v>
      </c>
      <c r="L267">
        <v>4</v>
      </c>
      <c r="M267">
        <v>4</v>
      </c>
    </row>
    <row r="268" spans="1:13" x14ac:dyDescent="0.8">
      <c r="A268" s="1">
        <v>45352</v>
      </c>
      <c r="B268" s="1">
        <v>45382</v>
      </c>
      <c r="C268">
        <v>31</v>
      </c>
      <c r="D268">
        <v>10</v>
      </c>
      <c r="E268">
        <v>10</v>
      </c>
      <c r="F268">
        <v>21</v>
      </c>
      <c r="G268">
        <v>4</v>
      </c>
      <c r="H268">
        <v>4</v>
      </c>
      <c r="I268">
        <v>4</v>
      </c>
      <c r="J268">
        <v>4</v>
      </c>
      <c r="K268">
        <v>5</v>
      </c>
      <c r="L268">
        <v>5</v>
      </c>
      <c r="M268">
        <v>5</v>
      </c>
    </row>
    <row r="269" spans="1:13" x14ac:dyDescent="0.8">
      <c r="A269" s="1">
        <v>45383</v>
      </c>
      <c r="B269" s="1">
        <v>45412</v>
      </c>
      <c r="C269">
        <v>30</v>
      </c>
      <c r="D269">
        <v>8</v>
      </c>
      <c r="E269">
        <v>8</v>
      </c>
      <c r="F269">
        <v>22</v>
      </c>
      <c r="G269">
        <v>5</v>
      </c>
      <c r="H269">
        <v>5</v>
      </c>
      <c r="I269">
        <v>4</v>
      </c>
      <c r="J269">
        <v>4</v>
      </c>
      <c r="K269">
        <v>4</v>
      </c>
      <c r="L269">
        <v>4</v>
      </c>
      <c r="M269">
        <v>4</v>
      </c>
    </row>
    <row r="270" spans="1:13" x14ac:dyDescent="0.8">
      <c r="A270" s="1">
        <v>45413</v>
      </c>
      <c r="B270" s="1">
        <v>45443</v>
      </c>
      <c r="C270">
        <v>31</v>
      </c>
      <c r="D270">
        <v>8</v>
      </c>
      <c r="E270">
        <v>10</v>
      </c>
      <c r="F270">
        <v>21</v>
      </c>
      <c r="G270">
        <v>4</v>
      </c>
      <c r="H270">
        <v>4</v>
      </c>
      <c r="I270">
        <v>5</v>
      </c>
      <c r="J270">
        <v>5</v>
      </c>
      <c r="K270">
        <v>5</v>
      </c>
      <c r="L270">
        <v>4</v>
      </c>
      <c r="M270">
        <v>4</v>
      </c>
    </row>
    <row r="271" spans="1:13" x14ac:dyDescent="0.8">
      <c r="A271" s="1">
        <v>45444</v>
      </c>
      <c r="B271" s="1">
        <v>45473</v>
      </c>
      <c r="C271">
        <v>30</v>
      </c>
      <c r="D271">
        <v>10</v>
      </c>
      <c r="E271">
        <v>11</v>
      </c>
      <c r="F271">
        <v>19</v>
      </c>
      <c r="G271">
        <v>4</v>
      </c>
      <c r="H271">
        <v>4</v>
      </c>
      <c r="I271">
        <v>4</v>
      </c>
      <c r="J271">
        <v>4</v>
      </c>
      <c r="K271">
        <v>4</v>
      </c>
      <c r="L271">
        <v>5</v>
      </c>
      <c r="M271">
        <v>5</v>
      </c>
    </row>
    <row r="272" spans="1:13" x14ac:dyDescent="0.8">
      <c r="A272" s="1">
        <v>45474</v>
      </c>
      <c r="B272" s="1">
        <v>45504</v>
      </c>
      <c r="C272">
        <v>31</v>
      </c>
      <c r="D272">
        <v>8</v>
      </c>
      <c r="E272">
        <v>8</v>
      </c>
      <c r="F272">
        <v>23</v>
      </c>
      <c r="G272">
        <v>5</v>
      </c>
      <c r="H272">
        <v>5</v>
      </c>
      <c r="I272">
        <v>5</v>
      </c>
      <c r="J272">
        <v>4</v>
      </c>
      <c r="K272">
        <v>4</v>
      </c>
      <c r="L272">
        <v>4</v>
      </c>
      <c r="M272">
        <v>4</v>
      </c>
    </row>
    <row r="273" spans="1:13" x14ac:dyDescent="0.8">
      <c r="A273" s="1">
        <v>45505</v>
      </c>
      <c r="B273" s="1">
        <v>45535</v>
      </c>
      <c r="C273">
        <v>31</v>
      </c>
      <c r="D273">
        <v>9</v>
      </c>
      <c r="E273">
        <v>9</v>
      </c>
      <c r="F273">
        <v>22</v>
      </c>
      <c r="G273">
        <v>4</v>
      </c>
      <c r="H273">
        <v>4</v>
      </c>
      <c r="I273">
        <v>4</v>
      </c>
      <c r="J273">
        <v>5</v>
      </c>
      <c r="K273">
        <v>5</v>
      </c>
      <c r="L273">
        <v>5</v>
      </c>
      <c r="M273">
        <v>4</v>
      </c>
    </row>
    <row r="274" spans="1:13" x14ac:dyDescent="0.8">
      <c r="A274" s="1">
        <v>45536</v>
      </c>
      <c r="B274" s="1">
        <v>45565</v>
      </c>
      <c r="C274">
        <v>30</v>
      </c>
      <c r="D274">
        <v>9</v>
      </c>
      <c r="E274">
        <v>9</v>
      </c>
      <c r="F274">
        <v>21</v>
      </c>
      <c r="G274">
        <v>5</v>
      </c>
      <c r="H274">
        <v>4</v>
      </c>
      <c r="I274">
        <v>4</v>
      </c>
      <c r="J274">
        <v>4</v>
      </c>
      <c r="K274">
        <v>4</v>
      </c>
      <c r="L274">
        <v>4</v>
      </c>
      <c r="M274">
        <v>5</v>
      </c>
    </row>
    <row r="275" spans="1:13" x14ac:dyDescent="0.8">
      <c r="A275" s="1">
        <v>45566</v>
      </c>
      <c r="B275" s="1">
        <v>45596</v>
      </c>
      <c r="C275">
        <v>31</v>
      </c>
      <c r="D275">
        <v>8</v>
      </c>
      <c r="E275">
        <v>12</v>
      </c>
      <c r="F275">
        <v>19</v>
      </c>
      <c r="G275">
        <v>4</v>
      </c>
      <c r="H275">
        <v>5</v>
      </c>
      <c r="I275">
        <v>5</v>
      </c>
      <c r="J275">
        <v>5</v>
      </c>
      <c r="K275">
        <v>4</v>
      </c>
      <c r="L275">
        <v>4</v>
      </c>
      <c r="M275">
        <v>4</v>
      </c>
    </row>
    <row r="276" spans="1:13" x14ac:dyDescent="0.8">
      <c r="A276" s="1">
        <v>45597</v>
      </c>
      <c r="B276" s="1">
        <v>45626</v>
      </c>
      <c r="C276">
        <v>30</v>
      </c>
      <c r="D276">
        <v>9</v>
      </c>
      <c r="E276">
        <v>9</v>
      </c>
      <c r="F276">
        <v>21</v>
      </c>
      <c r="G276">
        <v>4</v>
      </c>
      <c r="H276">
        <v>4</v>
      </c>
      <c r="I276">
        <v>4</v>
      </c>
      <c r="J276">
        <v>4</v>
      </c>
      <c r="K276">
        <v>5</v>
      </c>
      <c r="L276">
        <v>5</v>
      </c>
      <c r="M276">
        <v>4</v>
      </c>
    </row>
    <row r="277" spans="1:13" x14ac:dyDescent="0.8">
      <c r="A277" s="1">
        <v>45627</v>
      </c>
      <c r="B277" s="1">
        <v>45657</v>
      </c>
      <c r="C277">
        <v>31</v>
      </c>
      <c r="D277">
        <v>9</v>
      </c>
      <c r="E277">
        <v>9</v>
      </c>
      <c r="F277">
        <v>22</v>
      </c>
      <c r="G277">
        <v>5</v>
      </c>
      <c r="H277">
        <v>5</v>
      </c>
      <c r="I277">
        <v>4</v>
      </c>
      <c r="J277">
        <v>4</v>
      </c>
      <c r="K277">
        <v>4</v>
      </c>
      <c r="L277">
        <v>4</v>
      </c>
      <c r="M277">
        <v>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13D0-88CA-CE41-ABF7-755C50DBAE0E}">
  <dimension ref="A1:M277"/>
  <sheetViews>
    <sheetView workbookViewId="0">
      <selection sqref="A1:XFD1048576"/>
    </sheetView>
  </sheetViews>
  <sheetFormatPr defaultColWidth="10.6640625" defaultRowHeight="19.899999999999999" x14ac:dyDescent="0.8"/>
  <cols>
    <col min="1" max="1" width="10.71875" style="2"/>
  </cols>
  <sheetData>
    <row r="1" spans="1:13" x14ac:dyDescent="0.8">
      <c r="A1" s="2" t="s">
        <v>5</v>
      </c>
      <c r="B1" t="s">
        <v>6</v>
      </c>
      <c r="C1" t="s">
        <v>1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3" x14ac:dyDescent="0.8">
      <c r="A2" s="2">
        <v>37257</v>
      </c>
      <c r="B2" s="1">
        <f>A2+C2-1</f>
        <v>37287</v>
      </c>
      <c r="C2">
        <f t="shared" ref="C2:C65" si="0">DAY(EOMONTH(A2,0))</f>
        <v>31</v>
      </c>
      <c r="D2">
        <f>NETWORKDAYS.INTL(A2, B2, "1111100")</f>
        <v>8</v>
      </c>
      <c r="E2">
        <f ca="1">'2002'!D12</f>
        <v>11</v>
      </c>
      <c r="F2">
        <f ca="1">'2002'!E12</f>
        <v>20</v>
      </c>
      <c r="G2">
        <f>NETWORKDAYS.INTL(A2, B2, "0111111")</f>
        <v>4</v>
      </c>
      <c r="H2">
        <f>NETWORKDAYS.INTL(A2, B2, "1011111")</f>
        <v>5</v>
      </c>
      <c r="I2">
        <f>NETWORKDAYS.INTL(A2, B2, "1101111")</f>
        <v>5</v>
      </c>
      <c r="J2">
        <f>NETWORKDAYS.INTL(A2, B2, "1110111")</f>
        <v>5</v>
      </c>
      <c r="K2">
        <f>NETWORKDAYS.INTL(A2, B2, "1111011")</f>
        <v>4</v>
      </c>
      <c r="L2">
        <f>NETWORKDAYS.INTL(A2, B2, "1111101")</f>
        <v>4</v>
      </c>
      <c r="M2">
        <f>NETWORKDAYS.INTL(A2, B2, "1111110")</f>
        <v>4</v>
      </c>
    </row>
    <row r="3" spans="1:13" x14ac:dyDescent="0.8">
      <c r="A3" s="2">
        <v>37288</v>
      </c>
      <c r="B3" s="1">
        <f t="shared" ref="B3:B66" si="1">A3+C3-1</f>
        <v>37315</v>
      </c>
      <c r="C3">
        <f t="shared" si="0"/>
        <v>28</v>
      </c>
      <c r="D3">
        <f t="shared" ref="D3:D66" si="2">NETWORKDAYS.INTL(A3, B3, "1111100")</f>
        <v>8</v>
      </c>
      <c r="E3">
        <f ca="1">'2002'!D13</f>
        <v>11</v>
      </c>
      <c r="F3">
        <f ca="1">'2002'!E13</f>
        <v>17</v>
      </c>
      <c r="G3">
        <f t="shared" ref="G3:G66" si="3">NETWORKDAYS.INTL(A3, B3, "0111111")</f>
        <v>4</v>
      </c>
      <c r="H3">
        <f t="shared" ref="H3:H66" si="4">NETWORKDAYS.INTL(A3, B3, "1011111")</f>
        <v>4</v>
      </c>
      <c r="I3">
        <f t="shared" ref="I3:I66" si="5">NETWORKDAYS.INTL(A3, B3, "1101111")</f>
        <v>4</v>
      </c>
      <c r="J3">
        <f t="shared" ref="J3:J66" si="6">NETWORKDAYS.INTL(A3, B3, "1110111")</f>
        <v>4</v>
      </c>
      <c r="K3">
        <f t="shared" ref="K3:K66" si="7">NETWORKDAYS.INTL(A3, B3, "1111011")</f>
        <v>4</v>
      </c>
      <c r="L3">
        <f t="shared" ref="L3:L66" si="8">NETWORKDAYS.INTL(A3, B3, "1111101")</f>
        <v>4</v>
      </c>
      <c r="M3">
        <f t="shared" ref="M3:M66" si="9">NETWORKDAYS.INTL(A3, B3, "1111110")</f>
        <v>4</v>
      </c>
    </row>
    <row r="4" spans="1:13" x14ac:dyDescent="0.8">
      <c r="A4" s="2">
        <v>37316</v>
      </c>
      <c r="B4" s="1">
        <f t="shared" si="1"/>
        <v>37346</v>
      </c>
      <c r="C4">
        <f t="shared" si="0"/>
        <v>31</v>
      </c>
      <c r="D4">
        <f t="shared" si="2"/>
        <v>10</v>
      </c>
      <c r="E4">
        <f ca="1">'2002'!D14</f>
        <v>10</v>
      </c>
      <c r="F4">
        <f ca="1">'2002'!E14</f>
        <v>21</v>
      </c>
      <c r="G4">
        <f t="shared" si="3"/>
        <v>4</v>
      </c>
      <c r="H4">
        <f t="shared" si="4"/>
        <v>4</v>
      </c>
      <c r="I4">
        <f t="shared" si="5"/>
        <v>4</v>
      </c>
      <c r="J4">
        <f t="shared" si="6"/>
        <v>4</v>
      </c>
      <c r="K4">
        <f t="shared" si="7"/>
        <v>5</v>
      </c>
      <c r="L4">
        <f t="shared" si="8"/>
        <v>5</v>
      </c>
      <c r="M4">
        <f t="shared" si="9"/>
        <v>5</v>
      </c>
    </row>
    <row r="5" spans="1:13" x14ac:dyDescent="0.8">
      <c r="A5" s="2">
        <v>37347</v>
      </c>
      <c r="B5" s="1">
        <f t="shared" si="1"/>
        <v>37376</v>
      </c>
      <c r="C5">
        <f t="shared" si="0"/>
        <v>30</v>
      </c>
      <c r="D5">
        <f t="shared" si="2"/>
        <v>8</v>
      </c>
      <c r="E5">
        <f ca="1">'2002'!D15</f>
        <v>6</v>
      </c>
      <c r="F5">
        <f ca="1">'2002'!E15</f>
        <v>24</v>
      </c>
      <c r="G5">
        <f t="shared" si="3"/>
        <v>5</v>
      </c>
      <c r="H5">
        <f t="shared" si="4"/>
        <v>5</v>
      </c>
      <c r="I5">
        <f t="shared" si="5"/>
        <v>4</v>
      </c>
      <c r="J5">
        <f t="shared" si="6"/>
        <v>4</v>
      </c>
      <c r="K5">
        <f t="shared" si="7"/>
        <v>4</v>
      </c>
      <c r="L5">
        <f t="shared" si="8"/>
        <v>4</v>
      </c>
      <c r="M5">
        <f t="shared" si="9"/>
        <v>4</v>
      </c>
    </row>
    <row r="6" spans="1:13" x14ac:dyDescent="0.8">
      <c r="A6" s="2">
        <v>37377</v>
      </c>
      <c r="B6" s="1">
        <f t="shared" si="1"/>
        <v>37407</v>
      </c>
      <c r="C6">
        <f t="shared" si="0"/>
        <v>31</v>
      </c>
      <c r="D6">
        <f t="shared" si="2"/>
        <v>8</v>
      </c>
      <c r="E6">
        <f ca="1">'2002'!D16</f>
        <v>13</v>
      </c>
      <c r="F6">
        <f ca="1">'2002'!E16</f>
        <v>18</v>
      </c>
      <c r="G6">
        <f t="shared" si="3"/>
        <v>4</v>
      </c>
      <c r="H6">
        <f t="shared" si="4"/>
        <v>4</v>
      </c>
      <c r="I6">
        <f t="shared" si="5"/>
        <v>5</v>
      </c>
      <c r="J6">
        <f t="shared" si="6"/>
        <v>5</v>
      </c>
      <c r="K6">
        <f t="shared" si="7"/>
        <v>5</v>
      </c>
      <c r="L6">
        <f t="shared" si="8"/>
        <v>4</v>
      </c>
      <c r="M6">
        <f t="shared" si="9"/>
        <v>4</v>
      </c>
    </row>
    <row r="7" spans="1:13" x14ac:dyDescent="0.8">
      <c r="A7" s="2">
        <v>37408</v>
      </c>
      <c r="B7" s="1">
        <f t="shared" si="1"/>
        <v>37437</v>
      </c>
      <c r="C7">
        <f t="shared" si="0"/>
        <v>30</v>
      </c>
      <c r="D7">
        <f t="shared" si="2"/>
        <v>10</v>
      </c>
      <c r="E7">
        <f ca="1">'2002'!D17</f>
        <v>10</v>
      </c>
      <c r="F7">
        <f ca="1">'2002'!E17</f>
        <v>20</v>
      </c>
      <c r="G7">
        <f t="shared" si="3"/>
        <v>4</v>
      </c>
      <c r="H7">
        <f t="shared" si="4"/>
        <v>4</v>
      </c>
      <c r="I7">
        <f t="shared" si="5"/>
        <v>4</v>
      </c>
      <c r="J7">
        <f t="shared" si="6"/>
        <v>4</v>
      </c>
      <c r="K7">
        <f t="shared" si="7"/>
        <v>4</v>
      </c>
      <c r="L7">
        <f t="shared" si="8"/>
        <v>5</v>
      </c>
      <c r="M7">
        <f t="shared" si="9"/>
        <v>5</v>
      </c>
    </row>
    <row r="8" spans="1:13" x14ac:dyDescent="0.8">
      <c r="A8" s="2">
        <v>37438</v>
      </c>
      <c r="B8" s="1">
        <f t="shared" si="1"/>
        <v>37468</v>
      </c>
      <c r="C8">
        <f t="shared" si="0"/>
        <v>31</v>
      </c>
      <c r="D8">
        <f t="shared" si="2"/>
        <v>8</v>
      </c>
      <c r="E8">
        <f ca="1">'2002'!D18</f>
        <v>8</v>
      </c>
      <c r="F8">
        <f ca="1">'2002'!E18</f>
        <v>23</v>
      </c>
      <c r="G8">
        <f t="shared" si="3"/>
        <v>5</v>
      </c>
      <c r="H8">
        <f t="shared" si="4"/>
        <v>5</v>
      </c>
      <c r="I8">
        <f t="shared" si="5"/>
        <v>5</v>
      </c>
      <c r="J8">
        <f t="shared" si="6"/>
        <v>4</v>
      </c>
      <c r="K8">
        <f t="shared" si="7"/>
        <v>4</v>
      </c>
      <c r="L8">
        <f t="shared" si="8"/>
        <v>4</v>
      </c>
      <c r="M8">
        <f t="shared" si="9"/>
        <v>4</v>
      </c>
    </row>
    <row r="9" spans="1:13" x14ac:dyDescent="0.8">
      <c r="A9" s="2">
        <v>37469</v>
      </c>
      <c r="B9" s="1">
        <f t="shared" si="1"/>
        <v>37499</v>
      </c>
      <c r="C9">
        <f t="shared" si="0"/>
        <v>31</v>
      </c>
      <c r="D9">
        <f t="shared" si="2"/>
        <v>9</v>
      </c>
      <c r="E9">
        <f ca="1">'2002'!D19</f>
        <v>9</v>
      </c>
      <c r="F9">
        <f ca="1">'2002'!E19</f>
        <v>22</v>
      </c>
      <c r="G9">
        <f t="shared" si="3"/>
        <v>4</v>
      </c>
      <c r="H9">
        <f t="shared" si="4"/>
        <v>4</v>
      </c>
      <c r="I9">
        <f t="shared" si="5"/>
        <v>4</v>
      </c>
      <c r="J9">
        <f t="shared" si="6"/>
        <v>5</v>
      </c>
      <c r="K9">
        <f t="shared" si="7"/>
        <v>5</v>
      </c>
      <c r="L9">
        <f t="shared" si="8"/>
        <v>5</v>
      </c>
      <c r="M9">
        <f t="shared" si="9"/>
        <v>4</v>
      </c>
    </row>
    <row r="10" spans="1:13" x14ac:dyDescent="0.8">
      <c r="A10" s="2">
        <v>37500</v>
      </c>
      <c r="B10" s="1">
        <f t="shared" si="1"/>
        <v>37529</v>
      </c>
      <c r="C10">
        <f t="shared" si="0"/>
        <v>30</v>
      </c>
      <c r="D10">
        <f t="shared" si="2"/>
        <v>9</v>
      </c>
      <c r="E10">
        <f ca="1">'2002'!D20</f>
        <v>7</v>
      </c>
      <c r="F10">
        <f ca="1">'2002'!E20</f>
        <v>23</v>
      </c>
      <c r="G10">
        <f t="shared" si="3"/>
        <v>5</v>
      </c>
      <c r="H10">
        <f t="shared" si="4"/>
        <v>4</v>
      </c>
      <c r="I10">
        <f t="shared" si="5"/>
        <v>4</v>
      </c>
      <c r="J10">
        <f t="shared" si="6"/>
        <v>4</v>
      </c>
      <c r="K10">
        <f t="shared" si="7"/>
        <v>4</v>
      </c>
      <c r="L10">
        <f t="shared" si="8"/>
        <v>4</v>
      </c>
      <c r="M10">
        <f t="shared" si="9"/>
        <v>5</v>
      </c>
    </row>
    <row r="11" spans="1:13" x14ac:dyDescent="0.8">
      <c r="A11" s="2">
        <v>37530</v>
      </c>
      <c r="B11" s="1">
        <f t="shared" si="1"/>
        <v>37560</v>
      </c>
      <c r="C11">
        <f t="shared" si="0"/>
        <v>31</v>
      </c>
      <c r="D11">
        <f t="shared" si="2"/>
        <v>8</v>
      </c>
      <c r="E11">
        <f ca="1">'2002'!D21</f>
        <v>13</v>
      </c>
      <c r="F11">
        <f ca="1">'2002'!E21</f>
        <v>18</v>
      </c>
      <c r="G11">
        <f t="shared" si="3"/>
        <v>4</v>
      </c>
      <c r="H11">
        <f t="shared" si="4"/>
        <v>5</v>
      </c>
      <c r="I11">
        <f t="shared" si="5"/>
        <v>5</v>
      </c>
      <c r="J11">
        <f t="shared" si="6"/>
        <v>5</v>
      </c>
      <c r="K11">
        <f t="shared" si="7"/>
        <v>4</v>
      </c>
      <c r="L11">
        <f t="shared" si="8"/>
        <v>4</v>
      </c>
      <c r="M11">
        <f t="shared" si="9"/>
        <v>4</v>
      </c>
    </row>
    <row r="12" spans="1:13" x14ac:dyDescent="0.8">
      <c r="A12" s="2">
        <v>37561</v>
      </c>
      <c r="B12" s="1">
        <f t="shared" si="1"/>
        <v>37590</v>
      </c>
      <c r="C12">
        <f t="shared" si="0"/>
        <v>30</v>
      </c>
      <c r="D12">
        <f t="shared" si="2"/>
        <v>9</v>
      </c>
      <c r="E12">
        <f ca="1">'2002'!D22</f>
        <v>9</v>
      </c>
      <c r="F12">
        <f ca="1">'2002'!E22</f>
        <v>21</v>
      </c>
      <c r="G12">
        <f t="shared" si="3"/>
        <v>4</v>
      </c>
      <c r="H12">
        <f t="shared" si="4"/>
        <v>4</v>
      </c>
      <c r="I12">
        <f t="shared" si="5"/>
        <v>4</v>
      </c>
      <c r="J12">
        <f t="shared" si="6"/>
        <v>4</v>
      </c>
      <c r="K12">
        <f t="shared" si="7"/>
        <v>5</v>
      </c>
      <c r="L12">
        <f t="shared" si="8"/>
        <v>5</v>
      </c>
      <c r="M12">
        <f t="shared" si="9"/>
        <v>4</v>
      </c>
    </row>
    <row r="13" spans="1:13" x14ac:dyDescent="0.8">
      <c r="A13" s="2">
        <v>37591</v>
      </c>
      <c r="B13" s="1">
        <f t="shared" si="1"/>
        <v>37621</v>
      </c>
      <c r="C13">
        <f t="shared" si="0"/>
        <v>31</v>
      </c>
      <c r="D13">
        <f t="shared" si="2"/>
        <v>9</v>
      </c>
      <c r="E13">
        <f ca="1">'2002'!D23</f>
        <v>9</v>
      </c>
      <c r="F13">
        <f ca="1">'2002'!E23</f>
        <v>22</v>
      </c>
      <c r="G13">
        <f t="shared" si="3"/>
        <v>5</v>
      </c>
      <c r="H13">
        <f t="shared" si="4"/>
        <v>5</v>
      </c>
      <c r="I13">
        <f t="shared" si="5"/>
        <v>4</v>
      </c>
      <c r="J13">
        <f t="shared" si="6"/>
        <v>4</v>
      </c>
      <c r="K13">
        <f t="shared" si="7"/>
        <v>4</v>
      </c>
      <c r="L13">
        <f t="shared" si="8"/>
        <v>4</v>
      </c>
      <c r="M13">
        <f t="shared" si="9"/>
        <v>5</v>
      </c>
    </row>
    <row r="14" spans="1:13" x14ac:dyDescent="0.8">
      <c r="A14" s="2">
        <v>37622</v>
      </c>
      <c r="B14" s="1">
        <f t="shared" si="1"/>
        <v>37652</v>
      </c>
      <c r="C14">
        <f t="shared" si="0"/>
        <v>31</v>
      </c>
      <c r="D14">
        <f t="shared" si="2"/>
        <v>8</v>
      </c>
      <c r="E14">
        <f ca="1">'2003'!D12</f>
        <v>9</v>
      </c>
      <c r="F14">
        <f ca="1">'2003'!E12</f>
        <v>22</v>
      </c>
      <c r="G14">
        <f t="shared" si="3"/>
        <v>4</v>
      </c>
      <c r="H14">
        <f t="shared" si="4"/>
        <v>4</v>
      </c>
      <c r="I14">
        <f t="shared" si="5"/>
        <v>5</v>
      </c>
      <c r="J14">
        <f t="shared" si="6"/>
        <v>5</v>
      </c>
      <c r="K14">
        <f t="shared" si="7"/>
        <v>5</v>
      </c>
      <c r="L14">
        <f t="shared" si="8"/>
        <v>4</v>
      </c>
      <c r="M14">
        <f t="shared" si="9"/>
        <v>4</v>
      </c>
    </row>
    <row r="15" spans="1:13" x14ac:dyDescent="0.8">
      <c r="A15" s="2">
        <v>37653</v>
      </c>
      <c r="B15" s="1">
        <f t="shared" si="1"/>
        <v>37680</v>
      </c>
      <c r="C15">
        <f t="shared" si="0"/>
        <v>28</v>
      </c>
      <c r="D15">
        <f t="shared" si="2"/>
        <v>8</v>
      </c>
      <c r="E15">
        <f ca="1">'2003'!D13</f>
        <v>11</v>
      </c>
      <c r="F15">
        <f ca="1">'2003'!E13</f>
        <v>17</v>
      </c>
      <c r="G15">
        <f t="shared" si="3"/>
        <v>4</v>
      </c>
      <c r="H15">
        <f t="shared" si="4"/>
        <v>4</v>
      </c>
      <c r="I15">
        <f t="shared" si="5"/>
        <v>4</v>
      </c>
      <c r="J15">
        <f t="shared" si="6"/>
        <v>4</v>
      </c>
      <c r="K15">
        <f t="shared" si="7"/>
        <v>4</v>
      </c>
      <c r="L15">
        <f t="shared" si="8"/>
        <v>4</v>
      </c>
      <c r="M15">
        <f t="shared" si="9"/>
        <v>4</v>
      </c>
    </row>
    <row r="16" spans="1:13" x14ac:dyDescent="0.8">
      <c r="A16" s="2">
        <v>37681</v>
      </c>
      <c r="B16" s="1">
        <f t="shared" si="1"/>
        <v>37711</v>
      </c>
      <c r="C16">
        <f t="shared" si="0"/>
        <v>31</v>
      </c>
      <c r="D16">
        <f t="shared" si="2"/>
        <v>10</v>
      </c>
      <c r="E16">
        <f ca="1">'2003'!D14</f>
        <v>10</v>
      </c>
      <c r="F16">
        <f ca="1">'2003'!E14</f>
        <v>21</v>
      </c>
      <c r="G16">
        <f t="shared" si="3"/>
        <v>5</v>
      </c>
      <c r="H16">
        <f t="shared" si="4"/>
        <v>4</v>
      </c>
      <c r="I16">
        <f t="shared" si="5"/>
        <v>4</v>
      </c>
      <c r="J16">
        <f t="shared" si="6"/>
        <v>4</v>
      </c>
      <c r="K16">
        <f t="shared" si="7"/>
        <v>4</v>
      </c>
      <c r="L16">
        <f t="shared" si="8"/>
        <v>5</v>
      </c>
      <c r="M16">
        <f t="shared" si="9"/>
        <v>5</v>
      </c>
    </row>
    <row r="17" spans="1:13" x14ac:dyDescent="0.8">
      <c r="A17" s="2">
        <v>37712</v>
      </c>
      <c r="B17" s="1">
        <f t="shared" si="1"/>
        <v>37741</v>
      </c>
      <c r="C17">
        <f t="shared" si="0"/>
        <v>30</v>
      </c>
      <c r="D17">
        <f t="shared" si="2"/>
        <v>8</v>
      </c>
      <c r="E17">
        <f ca="1">'2003'!D15</f>
        <v>6</v>
      </c>
      <c r="F17">
        <f ca="1">'2003'!E15</f>
        <v>24</v>
      </c>
      <c r="G17">
        <f t="shared" si="3"/>
        <v>4</v>
      </c>
      <c r="H17">
        <f t="shared" si="4"/>
        <v>5</v>
      </c>
      <c r="I17">
        <f t="shared" si="5"/>
        <v>5</v>
      </c>
      <c r="J17">
        <f t="shared" si="6"/>
        <v>4</v>
      </c>
      <c r="K17">
        <f t="shared" si="7"/>
        <v>4</v>
      </c>
      <c r="L17">
        <f t="shared" si="8"/>
        <v>4</v>
      </c>
      <c r="M17">
        <f t="shared" si="9"/>
        <v>4</v>
      </c>
    </row>
    <row r="18" spans="1:13" x14ac:dyDescent="0.8">
      <c r="A18" s="2">
        <v>37742</v>
      </c>
      <c r="B18" s="1">
        <f t="shared" si="1"/>
        <v>37772</v>
      </c>
      <c r="C18">
        <f t="shared" si="0"/>
        <v>31</v>
      </c>
      <c r="D18">
        <f t="shared" si="2"/>
        <v>9</v>
      </c>
      <c r="E18">
        <f ca="1">'2003'!D16</f>
        <v>14</v>
      </c>
      <c r="F18">
        <f ca="1">'2003'!E16</f>
        <v>17</v>
      </c>
      <c r="G18">
        <f t="shared" si="3"/>
        <v>4</v>
      </c>
      <c r="H18">
        <f t="shared" si="4"/>
        <v>4</v>
      </c>
      <c r="I18">
        <f t="shared" si="5"/>
        <v>4</v>
      </c>
      <c r="J18">
        <f t="shared" si="6"/>
        <v>5</v>
      </c>
      <c r="K18">
        <f t="shared" si="7"/>
        <v>5</v>
      </c>
      <c r="L18">
        <f t="shared" si="8"/>
        <v>5</v>
      </c>
      <c r="M18">
        <f t="shared" si="9"/>
        <v>4</v>
      </c>
    </row>
    <row r="19" spans="1:13" x14ac:dyDescent="0.8">
      <c r="A19" s="2">
        <v>37773</v>
      </c>
      <c r="B19" s="1">
        <f t="shared" si="1"/>
        <v>37802</v>
      </c>
      <c r="C19">
        <f t="shared" si="0"/>
        <v>30</v>
      </c>
      <c r="D19">
        <f t="shared" si="2"/>
        <v>9</v>
      </c>
      <c r="E19">
        <f ca="1">'2003'!D17</f>
        <v>9</v>
      </c>
      <c r="F19">
        <f ca="1">'2003'!E17</f>
        <v>21</v>
      </c>
      <c r="G19">
        <f t="shared" si="3"/>
        <v>5</v>
      </c>
      <c r="H19">
        <f t="shared" si="4"/>
        <v>4</v>
      </c>
      <c r="I19">
        <f t="shared" si="5"/>
        <v>4</v>
      </c>
      <c r="J19">
        <f t="shared" si="6"/>
        <v>4</v>
      </c>
      <c r="K19">
        <f t="shared" si="7"/>
        <v>4</v>
      </c>
      <c r="L19">
        <f t="shared" si="8"/>
        <v>4</v>
      </c>
      <c r="M19">
        <f t="shared" si="9"/>
        <v>5</v>
      </c>
    </row>
    <row r="20" spans="1:13" x14ac:dyDescent="0.8">
      <c r="A20" s="2">
        <v>37803</v>
      </c>
      <c r="B20" s="1">
        <f t="shared" si="1"/>
        <v>37833</v>
      </c>
      <c r="C20">
        <f t="shared" si="0"/>
        <v>31</v>
      </c>
      <c r="D20">
        <f t="shared" si="2"/>
        <v>8</v>
      </c>
      <c r="E20">
        <f ca="1">'2003'!D18</f>
        <v>8</v>
      </c>
      <c r="F20">
        <f ca="1">'2003'!E18</f>
        <v>23</v>
      </c>
      <c r="G20">
        <f t="shared" si="3"/>
        <v>4</v>
      </c>
      <c r="H20">
        <f t="shared" si="4"/>
        <v>5</v>
      </c>
      <c r="I20">
        <f t="shared" si="5"/>
        <v>5</v>
      </c>
      <c r="J20">
        <f t="shared" si="6"/>
        <v>5</v>
      </c>
      <c r="K20">
        <f t="shared" si="7"/>
        <v>4</v>
      </c>
      <c r="L20">
        <f t="shared" si="8"/>
        <v>4</v>
      </c>
      <c r="M20">
        <f t="shared" si="9"/>
        <v>4</v>
      </c>
    </row>
    <row r="21" spans="1:13" x14ac:dyDescent="0.8">
      <c r="A21" s="2">
        <v>37834</v>
      </c>
      <c r="B21" s="1">
        <f t="shared" si="1"/>
        <v>37864</v>
      </c>
      <c r="C21">
        <f t="shared" si="0"/>
        <v>31</v>
      </c>
      <c r="D21">
        <f t="shared" si="2"/>
        <v>10</v>
      </c>
      <c r="E21">
        <f ca="1">'2003'!D19</f>
        <v>10</v>
      </c>
      <c r="F21">
        <f ca="1">'2003'!E19</f>
        <v>21</v>
      </c>
      <c r="G21">
        <f t="shared" si="3"/>
        <v>4</v>
      </c>
      <c r="H21">
        <f t="shared" si="4"/>
        <v>4</v>
      </c>
      <c r="I21">
        <f t="shared" si="5"/>
        <v>4</v>
      </c>
      <c r="J21">
        <f t="shared" si="6"/>
        <v>4</v>
      </c>
      <c r="K21">
        <f t="shared" si="7"/>
        <v>5</v>
      </c>
      <c r="L21">
        <f t="shared" si="8"/>
        <v>5</v>
      </c>
      <c r="M21">
        <f t="shared" si="9"/>
        <v>5</v>
      </c>
    </row>
    <row r="22" spans="1:13" x14ac:dyDescent="0.8">
      <c r="A22" s="2">
        <v>37865</v>
      </c>
      <c r="B22" s="1">
        <f t="shared" si="1"/>
        <v>37894</v>
      </c>
      <c r="C22">
        <f t="shared" si="0"/>
        <v>30</v>
      </c>
      <c r="D22">
        <f t="shared" si="2"/>
        <v>8</v>
      </c>
      <c r="E22">
        <f ca="1">'2003'!D20</f>
        <v>6</v>
      </c>
      <c r="F22">
        <f ca="1">'2003'!E20</f>
        <v>24</v>
      </c>
      <c r="G22">
        <f t="shared" si="3"/>
        <v>5</v>
      </c>
      <c r="H22">
        <f t="shared" si="4"/>
        <v>5</v>
      </c>
      <c r="I22">
        <f t="shared" si="5"/>
        <v>4</v>
      </c>
      <c r="J22">
        <f t="shared" si="6"/>
        <v>4</v>
      </c>
      <c r="K22">
        <f t="shared" si="7"/>
        <v>4</v>
      </c>
      <c r="L22">
        <f t="shared" si="8"/>
        <v>4</v>
      </c>
      <c r="M22">
        <f t="shared" si="9"/>
        <v>4</v>
      </c>
    </row>
    <row r="23" spans="1:13" x14ac:dyDescent="0.8">
      <c r="A23" s="2">
        <v>37895</v>
      </c>
      <c r="B23" s="1">
        <f t="shared" si="1"/>
        <v>37925</v>
      </c>
      <c r="C23">
        <f t="shared" si="0"/>
        <v>31</v>
      </c>
      <c r="D23">
        <f t="shared" si="2"/>
        <v>8</v>
      </c>
      <c r="E23">
        <f ca="1">'2003'!D21</f>
        <v>13</v>
      </c>
      <c r="F23">
        <f ca="1">'2003'!E21</f>
        <v>18</v>
      </c>
      <c r="G23">
        <f t="shared" si="3"/>
        <v>4</v>
      </c>
      <c r="H23">
        <f t="shared" si="4"/>
        <v>4</v>
      </c>
      <c r="I23">
        <f t="shared" si="5"/>
        <v>5</v>
      </c>
      <c r="J23">
        <f t="shared" si="6"/>
        <v>5</v>
      </c>
      <c r="K23">
        <f t="shared" si="7"/>
        <v>5</v>
      </c>
      <c r="L23">
        <f t="shared" si="8"/>
        <v>4</v>
      </c>
      <c r="M23">
        <f t="shared" si="9"/>
        <v>4</v>
      </c>
    </row>
    <row r="24" spans="1:13" x14ac:dyDescent="0.8">
      <c r="A24" s="2">
        <v>37926</v>
      </c>
      <c r="B24" s="1">
        <f t="shared" si="1"/>
        <v>37955</v>
      </c>
      <c r="C24">
        <f t="shared" si="0"/>
        <v>30</v>
      </c>
      <c r="D24">
        <f t="shared" si="2"/>
        <v>10</v>
      </c>
      <c r="E24">
        <f ca="1">'2003'!D22</f>
        <v>10</v>
      </c>
      <c r="F24">
        <f ca="1">'2003'!E22</f>
        <v>20</v>
      </c>
      <c r="G24">
        <f t="shared" si="3"/>
        <v>4</v>
      </c>
      <c r="H24">
        <f t="shared" si="4"/>
        <v>4</v>
      </c>
      <c r="I24">
        <f t="shared" si="5"/>
        <v>4</v>
      </c>
      <c r="J24">
        <f t="shared" si="6"/>
        <v>4</v>
      </c>
      <c r="K24">
        <f t="shared" si="7"/>
        <v>4</v>
      </c>
      <c r="L24">
        <f t="shared" si="8"/>
        <v>5</v>
      </c>
      <c r="M24">
        <f t="shared" si="9"/>
        <v>5</v>
      </c>
    </row>
    <row r="25" spans="1:13" x14ac:dyDescent="0.8">
      <c r="A25" s="2">
        <v>37956</v>
      </c>
      <c r="B25" s="1">
        <f t="shared" si="1"/>
        <v>37986</v>
      </c>
      <c r="C25">
        <f t="shared" si="0"/>
        <v>31</v>
      </c>
      <c r="D25">
        <f t="shared" si="2"/>
        <v>8</v>
      </c>
      <c r="E25">
        <f ca="1">'2003'!D23</f>
        <v>8</v>
      </c>
      <c r="F25">
        <f ca="1">'2003'!E23</f>
        <v>23</v>
      </c>
      <c r="G25">
        <f t="shared" si="3"/>
        <v>5</v>
      </c>
      <c r="H25">
        <f t="shared" si="4"/>
        <v>5</v>
      </c>
      <c r="I25">
        <f t="shared" si="5"/>
        <v>5</v>
      </c>
      <c r="J25">
        <f t="shared" si="6"/>
        <v>4</v>
      </c>
      <c r="K25">
        <f t="shared" si="7"/>
        <v>4</v>
      </c>
      <c r="L25">
        <f t="shared" si="8"/>
        <v>4</v>
      </c>
      <c r="M25">
        <f t="shared" si="9"/>
        <v>4</v>
      </c>
    </row>
    <row r="26" spans="1:13" x14ac:dyDescent="0.8">
      <c r="A26" s="2">
        <v>37987</v>
      </c>
      <c r="B26" s="1">
        <f t="shared" si="1"/>
        <v>38017</v>
      </c>
      <c r="C26">
        <f t="shared" si="0"/>
        <v>31</v>
      </c>
      <c r="D26">
        <f t="shared" si="2"/>
        <v>9</v>
      </c>
      <c r="E26">
        <f ca="1">'2004'!D12</f>
        <v>13</v>
      </c>
      <c r="F26">
        <f ca="1">'2004'!E12</f>
        <v>18</v>
      </c>
      <c r="G26">
        <f t="shared" si="3"/>
        <v>4</v>
      </c>
      <c r="H26">
        <f t="shared" si="4"/>
        <v>4</v>
      </c>
      <c r="I26">
        <f t="shared" si="5"/>
        <v>4</v>
      </c>
      <c r="J26">
        <f t="shared" si="6"/>
        <v>5</v>
      </c>
      <c r="K26">
        <f t="shared" si="7"/>
        <v>5</v>
      </c>
      <c r="L26">
        <f t="shared" si="8"/>
        <v>5</v>
      </c>
      <c r="M26">
        <f t="shared" si="9"/>
        <v>4</v>
      </c>
    </row>
    <row r="27" spans="1:13" x14ac:dyDescent="0.8">
      <c r="A27" s="2">
        <v>38018</v>
      </c>
      <c r="B27" s="1">
        <f t="shared" si="1"/>
        <v>38046</v>
      </c>
      <c r="C27">
        <f t="shared" si="0"/>
        <v>29</v>
      </c>
      <c r="D27">
        <f t="shared" si="2"/>
        <v>9</v>
      </c>
      <c r="E27">
        <f ca="1">'2004'!D13</f>
        <v>9</v>
      </c>
      <c r="F27">
        <f ca="1">'2004'!E13</f>
        <v>20</v>
      </c>
      <c r="G27">
        <f t="shared" si="3"/>
        <v>4</v>
      </c>
      <c r="H27">
        <f t="shared" si="4"/>
        <v>4</v>
      </c>
      <c r="I27">
        <f t="shared" si="5"/>
        <v>4</v>
      </c>
      <c r="J27">
        <f t="shared" si="6"/>
        <v>4</v>
      </c>
      <c r="K27">
        <f t="shared" si="7"/>
        <v>4</v>
      </c>
      <c r="L27">
        <f t="shared" si="8"/>
        <v>4</v>
      </c>
      <c r="M27">
        <f t="shared" si="9"/>
        <v>5</v>
      </c>
    </row>
    <row r="28" spans="1:13" x14ac:dyDescent="0.8">
      <c r="A28" s="2">
        <v>38047</v>
      </c>
      <c r="B28" s="1">
        <f t="shared" si="1"/>
        <v>38077</v>
      </c>
      <c r="C28">
        <f t="shared" si="0"/>
        <v>31</v>
      </c>
      <c r="D28">
        <f t="shared" si="2"/>
        <v>8</v>
      </c>
      <c r="E28">
        <f ca="1">'2004'!D14</f>
        <v>8</v>
      </c>
      <c r="F28">
        <f ca="1">'2004'!E14</f>
        <v>23</v>
      </c>
      <c r="G28">
        <f t="shared" si="3"/>
        <v>5</v>
      </c>
      <c r="H28">
        <f t="shared" si="4"/>
        <v>5</v>
      </c>
      <c r="I28">
        <f t="shared" si="5"/>
        <v>5</v>
      </c>
      <c r="J28">
        <f t="shared" si="6"/>
        <v>4</v>
      </c>
      <c r="K28">
        <f t="shared" si="7"/>
        <v>4</v>
      </c>
      <c r="L28">
        <f t="shared" si="8"/>
        <v>4</v>
      </c>
      <c r="M28">
        <f t="shared" si="9"/>
        <v>4</v>
      </c>
    </row>
    <row r="29" spans="1:13" x14ac:dyDescent="0.8">
      <c r="A29" s="2">
        <v>38078</v>
      </c>
      <c r="B29" s="1">
        <f t="shared" si="1"/>
        <v>38107</v>
      </c>
      <c r="C29">
        <f t="shared" si="0"/>
        <v>30</v>
      </c>
      <c r="D29">
        <f t="shared" si="2"/>
        <v>8</v>
      </c>
      <c r="E29">
        <f ca="1">'2004'!D15</f>
        <v>8</v>
      </c>
      <c r="F29">
        <f ca="1">'2004'!E15</f>
        <v>22</v>
      </c>
      <c r="G29">
        <f t="shared" si="3"/>
        <v>4</v>
      </c>
      <c r="H29">
        <f t="shared" si="4"/>
        <v>4</v>
      </c>
      <c r="I29">
        <f t="shared" si="5"/>
        <v>4</v>
      </c>
      <c r="J29">
        <f t="shared" si="6"/>
        <v>5</v>
      </c>
      <c r="K29">
        <f t="shared" si="7"/>
        <v>5</v>
      </c>
      <c r="L29">
        <f t="shared" si="8"/>
        <v>4</v>
      </c>
      <c r="M29">
        <f t="shared" si="9"/>
        <v>4</v>
      </c>
    </row>
    <row r="30" spans="1:13" x14ac:dyDescent="0.8">
      <c r="A30" s="2">
        <v>38108</v>
      </c>
      <c r="B30" s="1">
        <f t="shared" si="1"/>
        <v>38138</v>
      </c>
      <c r="C30">
        <f t="shared" si="0"/>
        <v>31</v>
      </c>
      <c r="D30">
        <f t="shared" si="2"/>
        <v>10</v>
      </c>
      <c r="E30">
        <f ca="1">'2004'!D16</f>
        <v>15</v>
      </c>
      <c r="F30">
        <f ca="1">'2004'!E16</f>
        <v>16</v>
      </c>
      <c r="G30">
        <f t="shared" si="3"/>
        <v>5</v>
      </c>
      <c r="H30">
        <f t="shared" si="4"/>
        <v>4</v>
      </c>
      <c r="I30">
        <f t="shared" si="5"/>
        <v>4</v>
      </c>
      <c r="J30">
        <f t="shared" si="6"/>
        <v>4</v>
      </c>
      <c r="K30">
        <f t="shared" si="7"/>
        <v>4</v>
      </c>
      <c r="L30">
        <f t="shared" si="8"/>
        <v>5</v>
      </c>
      <c r="M30">
        <f t="shared" si="9"/>
        <v>5</v>
      </c>
    </row>
    <row r="31" spans="1:13" x14ac:dyDescent="0.8">
      <c r="A31" s="2">
        <v>38139</v>
      </c>
      <c r="B31" s="1">
        <f t="shared" si="1"/>
        <v>38168</v>
      </c>
      <c r="C31">
        <f t="shared" si="0"/>
        <v>30</v>
      </c>
      <c r="D31">
        <f t="shared" si="2"/>
        <v>8</v>
      </c>
      <c r="E31">
        <f ca="1">'2004'!D17</f>
        <v>8</v>
      </c>
      <c r="F31">
        <f ca="1">'2004'!E17</f>
        <v>22</v>
      </c>
      <c r="G31">
        <f t="shared" si="3"/>
        <v>4</v>
      </c>
      <c r="H31">
        <f t="shared" si="4"/>
        <v>5</v>
      </c>
      <c r="I31">
        <f t="shared" si="5"/>
        <v>5</v>
      </c>
      <c r="J31">
        <f t="shared" si="6"/>
        <v>4</v>
      </c>
      <c r="K31">
        <f t="shared" si="7"/>
        <v>4</v>
      </c>
      <c r="L31">
        <f t="shared" si="8"/>
        <v>4</v>
      </c>
      <c r="M31">
        <f t="shared" si="9"/>
        <v>4</v>
      </c>
    </row>
    <row r="32" spans="1:13" x14ac:dyDescent="0.8">
      <c r="A32" s="2">
        <v>38169</v>
      </c>
      <c r="B32" s="1">
        <f t="shared" si="1"/>
        <v>38199</v>
      </c>
      <c r="C32">
        <f t="shared" si="0"/>
        <v>31</v>
      </c>
      <c r="D32">
        <f t="shared" si="2"/>
        <v>9</v>
      </c>
      <c r="E32">
        <f ca="1">'2004'!D18</f>
        <v>9</v>
      </c>
      <c r="F32">
        <f ca="1">'2004'!E18</f>
        <v>22</v>
      </c>
      <c r="G32">
        <f t="shared" si="3"/>
        <v>4</v>
      </c>
      <c r="H32">
        <f t="shared" si="4"/>
        <v>4</v>
      </c>
      <c r="I32">
        <f t="shared" si="5"/>
        <v>4</v>
      </c>
      <c r="J32">
        <f t="shared" si="6"/>
        <v>5</v>
      </c>
      <c r="K32">
        <f t="shared" si="7"/>
        <v>5</v>
      </c>
      <c r="L32">
        <f t="shared" si="8"/>
        <v>5</v>
      </c>
      <c r="M32">
        <f t="shared" si="9"/>
        <v>4</v>
      </c>
    </row>
    <row r="33" spans="1:13" x14ac:dyDescent="0.8">
      <c r="A33" s="2">
        <v>38200</v>
      </c>
      <c r="B33" s="1">
        <f t="shared" si="1"/>
        <v>38230</v>
      </c>
      <c r="C33">
        <f t="shared" si="0"/>
        <v>31</v>
      </c>
      <c r="D33">
        <f t="shared" si="2"/>
        <v>9</v>
      </c>
      <c r="E33">
        <f ca="1">'2004'!D19</f>
        <v>9</v>
      </c>
      <c r="F33">
        <f ca="1">'2004'!E19</f>
        <v>22</v>
      </c>
      <c r="G33">
        <f t="shared" si="3"/>
        <v>5</v>
      </c>
      <c r="H33">
        <f t="shared" si="4"/>
        <v>5</v>
      </c>
      <c r="I33">
        <f t="shared" si="5"/>
        <v>4</v>
      </c>
      <c r="J33">
        <f t="shared" si="6"/>
        <v>4</v>
      </c>
      <c r="K33">
        <f t="shared" si="7"/>
        <v>4</v>
      </c>
      <c r="L33">
        <f t="shared" si="8"/>
        <v>4</v>
      </c>
      <c r="M33">
        <f t="shared" si="9"/>
        <v>5</v>
      </c>
    </row>
    <row r="34" spans="1:13" x14ac:dyDescent="0.8">
      <c r="A34" s="2">
        <v>38231</v>
      </c>
      <c r="B34" s="1">
        <f t="shared" si="1"/>
        <v>38260</v>
      </c>
      <c r="C34">
        <f t="shared" si="0"/>
        <v>30</v>
      </c>
      <c r="D34">
        <f t="shared" si="2"/>
        <v>8</v>
      </c>
      <c r="E34">
        <f ca="1">'2004'!D20</f>
        <v>8</v>
      </c>
      <c r="F34">
        <f ca="1">'2004'!E20</f>
        <v>22</v>
      </c>
      <c r="G34">
        <f t="shared" si="3"/>
        <v>4</v>
      </c>
      <c r="H34">
        <f t="shared" si="4"/>
        <v>4</v>
      </c>
      <c r="I34">
        <f t="shared" si="5"/>
        <v>5</v>
      </c>
      <c r="J34">
        <f t="shared" si="6"/>
        <v>5</v>
      </c>
      <c r="K34">
        <f t="shared" si="7"/>
        <v>4</v>
      </c>
      <c r="L34">
        <f t="shared" si="8"/>
        <v>4</v>
      </c>
      <c r="M34">
        <f t="shared" si="9"/>
        <v>4</v>
      </c>
    </row>
    <row r="35" spans="1:13" x14ac:dyDescent="0.8">
      <c r="A35" s="2">
        <v>38261</v>
      </c>
      <c r="B35" s="1">
        <f t="shared" si="1"/>
        <v>38291</v>
      </c>
      <c r="C35">
        <f t="shared" si="0"/>
        <v>31</v>
      </c>
      <c r="D35">
        <f t="shared" si="2"/>
        <v>10</v>
      </c>
      <c r="E35">
        <f ca="1">'2004'!D21</f>
        <v>15</v>
      </c>
      <c r="F35">
        <f ca="1">'2004'!E21</f>
        <v>16</v>
      </c>
      <c r="G35">
        <f t="shared" si="3"/>
        <v>4</v>
      </c>
      <c r="H35">
        <f t="shared" si="4"/>
        <v>4</v>
      </c>
      <c r="I35">
        <f t="shared" si="5"/>
        <v>4</v>
      </c>
      <c r="J35">
        <f t="shared" si="6"/>
        <v>4</v>
      </c>
      <c r="K35">
        <f t="shared" si="7"/>
        <v>5</v>
      </c>
      <c r="L35">
        <f t="shared" si="8"/>
        <v>5</v>
      </c>
      <c r="M35">
        <f t="shared" si="9"/>
        <v>5</v>
      </c>
    </row>
    <row r="36" spans="1:13" x14ac:dyDescent="0.8">
      <c r="A36" s="2">
        <v>38292</v>
      </c>
      <c r="B36" s="1">
        <f t="shared" si="1"/>
        <v>38321</v>
      </c>
      <c r="C36">
        <f t="shared" si="0"/>
        <v>30</v>
      </c>
      <c r="D36">
        <f t="shared" si="2"/>
        <v>8</v>
      </c>
      <c r="E36">
        <f ca="1">'2004'!D22</f>
        <v>8</v>
      </c>
      <c r="F36">
        <f ca="1">'2004'!E22</f>
        <v>22</v>
      </c>
      <c r="G36">
        <f t="shared" si="3"/>
        <v>5</v>
      </c>
      <c r="H36">
        <f t="shared" si="4"/>
        <v>5</v>
      </c>
      <c r="I36">
        <f t="shared" si="5"/>
        <v>4</v>
      </c>
      <c r="J36">
        <f t="shared" si="6"/>
        <v>4</v>
      </c>
      <c r="K36">
        <f t="shared" si="7"/>
        <v>4</v>
      </c>
      <c r="L36">
        <f t="shared" si="8"/>
        <v>4</v>
      </c>
      <c r="M36">
        <f t="shared" si="9"/>
        <v>4</v>
      </c>
    </row>
    <row r="37" spans="1:13" x14ac:dyDescent="0.8">
      <c r="A37" s="2">
        <v>38322</v>
      </c>
      <c r="B37" s="1">
        <f t="shared" si="1"/>
        <v>38352</v>
      </c>
      <c r="C37">
        <f t="shared" si="0"/>
        <v>31</v>
      </c>
      <c r="D37">
        <f t="shared" si="2"/>
        <v>8</v>
      </c>
      <c r="E37">
        <f ca="1">'2004'!D23</f>
        <v>8</v>
      </c>
      <c r="F37">
        <f ca="1">'2004'!E23</f>
        <v>23</v>
      </c>
      <c r="G37">
        <f t="shared" si="3"/>
        <v>4</v>
      </c>
      <c r="H37">
        <f t="shared" si="4"/>
        <v>4</v>
      </c>
      <c r="I37">
        <f t="shared" si="5"/>
        <v>5</v>
      </c>
      <c r="J37">
        <f t="shared" si="6"/>
        <v>5</v>
      </c>
      <c r="K37">
        <f t="shared" si="7"/>
        <v>5</v>
      </c>
      <c r="L37">
        <f t="shared" si="8"/>
        <v>4</v>
      </c>
      <c r="M37">
        <f t="shared" si="9"/>
        <v>4</v>
      </c>
    </row>
    <row r="38" spans="1:13" x14ac:dyDescent="0.8">
      <c r="A38" s="2">
        <v>38353</v>
      </c>
      <c r="B38" s="1">
        <f t="shared" si="1"/>
        <v>38383</v>
      </c>
      <c r="C38">
        <f t="shared" si="0"/>
        <v>31</v>
      </c>
      <c r="D38">
        <f t="shared" si="2"/>
        <v>10</v>
      </c>
      <c r="E38">
        <f ca="1">'2005'!D12</f>
        <v>11</v>
      </c>
      <c r="F38">
        <f ca="1">'2005'!E12</f>
        <v>20</v>
      </c>
      <c r="G38">
        <f t="shared" si="3"/>
        <v>5</v>
      </c>
      <c r="H38">
        <f t="shared" si="4"/>
        <v>4</v>
      </c>
      <c r="I38">
        <f t="shared" si="5"/>
        <v>4</v>
      </c>
      <c r="J38">
        <f t="shared" si="6"/>
        <v>4</v>
      </c>
      <c r="K38">
        <f t="shared" si="7"/>
        <v>4</v>
      </c>
      <c r="L38">
        <f t="shared" si="8"/>
        <v>5</v>
      </c>
      <c r="M38">
        <f t="shared" si="9"/>
        <v>5</v>
      </c>
    </row>
    <row r="39" spans="1:13" x14ac:dyDescent="0.8">
      <c r="A39" s="2">
        <v>38384</v>
      </c>
      <c r="B39" s="1">
        <f t="shared" si="1"/>
        <v>38411</v>
      </c>
      <c r="C39">
        <f t="shared" si="0"/>
        <v>28</v>
      </c>
      <c r="D39">
        <f t="shared" si="2"/>
        <v>8</v>
      </c>
      <c r="E39">
        <f ca="1">'2005'!D13</f>
        <v>11</v>
      </c>
      <c r="F39">
        <f ca="1">'2005'!E13</f>
        <v>17</v>
      </c>
      <c r="G39">
        <f t="shared" si="3"/>
        <v>4</v>
      </c>
      <c r="H39">
        <f t="shared" si="4"/>
        <v>4</v>
      </c>
      <c r="I39">
        <f t="shared" si="5"/>
        <v>4</v>
      </c>
      <c r="J39">
        <f t="shared" si="6"/>
        <v>4</v>
      </c>
      <c r="K39">
        <f t="shared" si="7"/>
        <v>4</v>
      </c>
      <c r="L39">
        <f t="shared" si="8"/>
        <v>4</v>
      </c>
      <c r="M39">
        <f t="shared" si="9"/>
        <v>4</v>
      </c>
    </row>
    <row r="40" spans="1:13" x14ac:dyDescent="0.8">
      <c r="A40" s="2">
        <v>38412</v>
      </c>
      <c r="B40" s="1">
        <f t="shared" si="1"/>
        <v>38442</v>
      </c>
      <c r="C40">
        <f t="shared" si="0"/>
        <v>31</v>
      </c>
      <c r="D40">
        <f t="shared" si="2"/>
        <v>8</v>
      </c>
      <c r="E40">
        <f ca="1">'2005'!D14</f>
        <v>8</v>
      </c>
      <c r="F40">
        <f ca="1">'2005'!E14</f>
        <v>23</v>
      </c>
      <c r="G40">
        <f t="shared" si="3"/>
        <v>4</v>
      </c>
      <c r="H40">
        <f t="shared" si="4"/>
        <v>5</v>
      </c>
      <c r="I40">
        <f t="shared" si="5"/>
        <v>5</v>
      </c>
      <c r="J40">
        <f t="shared" si="6"/>
        <v>5</v>
      </c>
      <c r="K40">
        <f t="shared" si="7"/>
        <v>4</v>
      </c>
      <c r="L40">
        <f t="shared" si="8"/>
        <v>4</v>
      </c>
      <c r="M40">
        <f t="shared" si="9"/>
        <v>4</v>
      </c>
    </row>
    <row r="41" spans="1:13" x14ac:dyDescent="0.8">
      <c r="A41" s="2">
        <v>38443</v>
      </c>
      <c r="B41" s="1">
        <f t="shared" si="1"/>
        <v>38472</v>
      </c>
      <c r="C41">
        <f t="shared" si="0"/>
        <v>30</v>
      </c>
      <c r="D41">
        <f t="shared" si="2"/>
        <v>9</v>
      </c>
      <c r="E41">
        <f ca="1">'2005'!D15</f>
        <v>8</v>
      </c>
      <c r="F41">
        <f ca="1">'2005'!E15</f>
        <v>22</v>
      </c>
      <c r="G41">
        <f t="shared" si="3"/>
        <v>4</v>
      </c>
      <c r="H41">
        <f t="shared" si="4"/>
        <v>4</v>
      </c>
      <c r="I41">
        <f t="shared" si="5"/>
        <v>4</v>
      </c>
      <c r="J41">
        <f t="shared" si="6"/>
        <v>4</v>
      </c>
      <c r="K41">
        <f t="shared" si="7"/>
        <v>5</v>
      </c>
      <c r="L41">
        <f t="shared" si="8"/>
        <v>5</v>
      </c>
      <c r="M41">
        <f t="shared" si="9"/>
        <v>4</v>
      </c>
    </row>
    <row r="42" spans="1:13" x14ac:dyDescent="0.8">
      <c r="A42" s="2">
        <v>38473</v>
      </c>
      <c r="B42" s="1">
        <f t="shared" si="1"/>
        <v>38503</v>
      </c>
      <c r="C42">
        <f t="shared" si="0"/>
        <v>31</v>
      </c>
      <c r="D42">
        <f t="shared" si="2"/>
        <v>9</v>
      </c>
      <c r="E42">
        <f ca="1">'2005'!D16</f>
        <v>13</v>
      </c>
      <c r="F42">
        <f ca="1">'2005'!E16</f>
        <v>18</v>
      </c>
      <c r="G42">
        <f t="shared" si="3"/>
        <v>5</v>
      </c>
      <c r="H42">
        <f t="shared" si="4"/>
        <v>5</v>
      </c>
      <c r="I42">
        <f t="shared" si="5"/>
        <v>4</v>
      </c>
      <c r="J42">
        <f t="shared" si="6"/>
        <v>4</v>
      </c>
      <c r="K42">
        <f t="shared" si="7"/>
        <v>4</v>
      </c>
      <c r="L42">
        <f t="shared" si="8"/>
        <v>4</v>
      </c>
      <c r="M42">
        <f t="shared" si="9"/>
        <v>5</v>
      </c>
    </row>
    <row r="43" spans="1:13" x14ac:dyDescent="0.8">
      <c r="A43" s="2">
        <v>38504</v>
      </c>
      <c r="B43" s="1">
        <f t="shared" si="1"/>
        <v>38533</v>
      </c>
      <c r="C43">
        <f t="shared" si="0"/>
        <v>30</v>
      </c>
      <c r="D43">
        <f t="shared" si="2"/>
        <v>8</v>
      </c>
      <c r="E43">
        <f ca="1">'2005'!D17</f>
        <v>8</v>
      </c>
      <c r="F43">
        <f ca="1">'2005'!E17</f>
        <v>22</v>
      </c>
      <c r="G43">
        <f t="shared" si="3"/>
        <v>4</v>
      </c>
      <c r="H43">
        <f t="shared" si="4"/>
        <v>4</v>
      </c>
      <c r="I43">
        <f t="shared" si="5"/>
        <v>5</v>
      </c>
      <c r="J43">
        <f t="shared" si="6"/>
        <v>5</v>
      </c>
      <c r="K43">
        <f t="shared" si="7"/>
        <v>4</v>
      </c>
      <c r="L43">
        <f t="shared" si="8"/>
        <v>4</v>
      </c>
      <c r="M43">
        <f t="shared" si="9"/>
        <v>4</v>
      </c>
    </row>
    <row r="44" spans="1:13" x14ac:dyDescent="0.8">
      <c r="A44" s="2">
        <v>38534</v>
      </c>
      <c r="B44" s="1">
        <f t="shared" si="1"/>
        <v>38564</v>
      </c>
      <c r="C44">
        <f t="shared" si="0"/>
        <v>31</v>
      </c>
      <c r="D44">
        <f t="shared" si="2"/>
        <v>10</v>
      </c>
      <c r="E44">
        <f ca="1">'2005'!D18</f>
        <v>10</v>
      </c>
      <c r="F44">
        <f ca="1">'2005'!E18</f>
        <v>21</v>
      </c>
      <c r="G44">
        <f t="shared" si="3"/>
        <v>4</v>
      </c>
      <c r="H44">
        <f t="shared" si="4"/>
        <v>4</v>
      </c>
      <c r="I44">
        <f t="shared" si="5"/>
        <v>4</v>
      </c>
      <c r="J44">
        <f t="shared" si="6"/>
        <v>4</v>
      </c>
      <c r="K44">
        <f t="shared" si="7"/>
        <v>5</v>
      </c>
      <c r="L44">
        <f t="shared" si="8"/>
        <v>5</v>
      </c>
      <c r="M44">
        <f t="shared" si="9"/>
        <v>5</v>
      </c>
    </row>
    <row r="45" spans="1:13" x14ac:dyDescent="0.8">
      <c r="A45" s="2">
        <v>38565</v>
      </c>
      <c r="B45" s="1">
        <f t="shared" si="1"/>
        <v>38595</v>
      </c>
      <c r="C45">
        <f t="shared" si="0"/>
        <v>31</v>
      </c>
      <c r="D45">
        <f t="shared" si="2"/>
        <v>8</v>
      </c>
      <c r="E45">
        <f ca="1">'2005'!D19</f>
        <v>8</v>
      </c>
      <c r="F45">
        <f ca="1">'2005'!E19</f>
        <v>23</v>
      </c>
      <c r="G45">
        <f t="shared" si="3"/>
        <v>5</v>
      </c>
      <c r="H45">
        <f t="shared" si="4"/>
        <v>5</v>
      </c>
      <c r="I45">
        <f t="shared" si="5"/>
        <v>5</v>
      </c>
      <c r="J45">
        <f t="shared" si="6"/>
        <v>4</v>
      </c>
      <c r="K45">
        <f t="shared" si="7"/>
        <v>4</v>
      </c>
      <c r="L45">
        <f t="shared" si="8"/>
        <v>4</v>
      </c>
      <c r="M45">
        <f t="shared" si="9"/>
        <v>4</v>
      </c>
    </row>
    <row r="46" spans="1:13" x14ac:dyDescent="0.8">
      <c r="A46" s="2">
        <v>38596</v>
      </c>
      <c r="B46" s="1">
        <f t="shared" si="1"/>
        <v>38625</v>
      </c>
      <c r="C46">
        <f t="shared" si="0"/>
        <v>30</v>
      </c>
      <c r="D46">
        <f t="shared" si="2"/>
        <v>8</v>
      </c>
      <c r="E46">
        <f ca="1">'2005'!D20</f>
        <v>8</v>
      </c>
      <c r="F46">
        <f ca="1">'2005'!E20</f>
        <v>22</v>
      </c>
      <c r="G46">
        <f t="shared" si="3"/>
        <v>4</v>
      </c>
      <c r="H46">
        <f t="shared" si="4"/>
        <v>4</v>
      </c>
      <c r="I46">
        <f t="shared" si="5"/>
        <v>4</v>
      </c>
      <c r="J46">
        <f t="shared" si="6"/>
        <v>5</v>
      </c>
      <c r="K46">
        <f t="shared" si="7"/>
        <v>5</v>
      </c>
      <c r="L46">
        <f t="shared" si="8"/>
        <v>4</v>
      </c>
      <c r="M46">
        <f t="shared" si="9"/>
        <v>4</v>
      </c>
    </row>
    <row r="47" spans="1:13" x14ac:dyDescent="0.8">
      <c r="A47" s="2">
        <v>38626</v>
      </c>
      <c r="B47" s="1">
        <f t="shared" si="1"/>
        <v>38656</v>
      </c>
      <c r="C47">
        <f t="shared" si="0"/>
        <v>31</v>
      </c>
      <c r="D47">
        <f t="shared" si="2"/>
        <v>10</v>
      </c>
      <c r="E47">
        <f ca="1">'2005'!D21</f>
        <v>13</v>
      </c>
      <c r="F47">
        <f ca="1">'2005'!E21</f>
        <v>18</v>
      </c>
      <c r="G47">
        <f t="shared" si="3"/>
        <v>5</v>
      </c>
      <c r="H47">
        <f t="shared" si="4"/>
        <v>4</v>
      </c>
      <c r="I47">
        <f t="shared" si="5"/>
        <v>4</v>
      </c>
      <c r="J47">
        <f t="shared" si="6"/>
        <v>4</v>
      </c>
      <c r="K47">
        <f t="shared" si="7"/>
        <v>4</v>
      </c>
      <c r="L47">
        <f t="shared" si="8"/>
        <v>5</v>
      </c>
      <c r="M47">
        <f t="shared" si="9"/>
        <v>5</v>
      </c>
    </row>
    <row r="48" spans="1:13" x14ac:dyDescent="0.8">
      <c r="A48" s="2">
        <v>38657</v>
      </c>
      <c r="B48" s="1">
        <f t="shared" si="1"/>
        <v>38686</v>
      </c>
      <c r="C48">
        <f t="shared" si="0"/>
        <v>30</v>
      </c>
      <c r="D48">
        <f t="shared" si="2"/>
        <v>8</v>
      </c>
      <c r="E48">
        <f ca="1">'2005'!D22</f>
        <v>8</v>
      </c>
      <c r="F48">
        <f ca="1">'2005'!E22</f>
        <v>22</v>
      </c>
      <c r="G48">
        <f t="shared" si="3"/>
        <v>4</v>
      </c>
      <c r="H48">
        <f t="shared" si="4"/>
        <v>5</v>
      </c>
      <c r="I48">
        <f t="shared" si="5"/>
        <v>5</v>
      </c>
      <c r="J48">
        <f t="shared" si="6"/>
        <v>4</v>
      </c>
      <c r="K48">
        <f t="shared" si="7"/>
        <v>4</v>
      </c>
      <c r="L48">
        <f t="shared" si="8"/>
        <v>4</v>
      </c>
      <c r="M48">
        <f t="shared" si="9"/>
        <v>4</v>
      </c>
    </row>
    <row r="49" spans="1:13" x14ac:dyDescent="0.8">
      <c r="A49" s="2">
        <v>38687</v>
      </c>
      <c r="B49" s="1">
        <f t="shared" si="1"/>
        <v>38717</v>
      </c>
      <c r="C49">
        <f t="shared" si="0"/>
        <v>31</v>
      </c>
      <c r="D49">
        <f t="shared" si="2"/>
        <v>9</v>
      </c>
      <c r="E49">
        <f ca="1">'2005'!D23</f>
        <v>8</v>
      </c>
      <c r="F49">
        <f ca="1">'2005'!E23</f>
        <v>23</v>
      </c>
      <c r="G49">
        <f t="shared" si="3"/>
        <v>4</v>
      </c>
      <c r="H49">
        <f t="shared" si="4"/>
        <v>4</v>
      </c>
      <c r="I49">
        <f t="shared" si="5"/>
        <v>4</v>
      </c>
      <c r="J49">
        <f t="shared" si="6"/>
        <v>5</v>
      </c>
      <c r="K49">
        <f t="shared" si="7"/>
        <v>5</v>
      </c>
      <c r="L49">
        <f t="shared" si="8"/>
        <v>5</v>
      </c>
      <c r="M49">
        <f t="shared" si="9"/>
        <v>4</v>
      </c>
    </row>
    <row r="50" spans="1:13" x14ac:dyDescent="0.8">
      <c r="A50" s="2">
        <v>38718</v>
      </c>
      <c r="B50" s="1">
        <f t="shared" si="1"/>
        <v>38748</v>
      </c>
      <c r="C50">
        <f t="shared" si="0"/>
        <v>31</v>
      </c>
      <c r="D50">
        <f t="shared" si="2"/>
        <v>9</v>
      </c>
      <c r="E50">
        <f ca="1">'2006'!D12</f>
        <v>12</v>
      </c>
      <c r="F50">
        <f ca="1">'2006'!E12</f>
        <v>19</v>
      </c>
      <c r="G50">
        <f t="shared" si="3"/>
        <v>5</v>
      </c>
      <c r="H50">
        <f t="shared" si="4"/>
        <v>5</v>
      </c>
      <c r="I50">
        <f t="shared" si="5"/>
        <v>4</v>
      </c>
      <c r="J50">
        <f t="shared" si="6"/>
        <v>4</v>
      </c>
      <c r="K50">
        <f t="shared" si="7"/>
        <v>4</v>
      </c>
      <c r="L50">
        <f t="shared" si="8"/>
        <v>4</v>
      </c>
      <c r="M50">
        <f t="shared" si="9"/>
        <v>5</v>
      </c>
    </row>
    <row r="51" spans="1:13" x14ac:dyDescent="0.8">
      <c r="A51" s="2">
        <v>38749</v>
      </c>
      <c r="B51" s="1">
        <f t="shared" si="1"/>
        <v>38776</v>
      </c>
      <c r="C51">
        <f t="shared" si="0"/>
        <v>28</v>
      </c>
      <c r="D51">
        <f t="shared" si="2"/>
        <v>8</v>
      </c>
      <c r="E51">
        <f ca="1">'2006'!D13</f>
        <v>10</v>
      </c>
      <c r="F51">
        <f ca="1">'2006'!E13</f>
        <v>18</v>
      </c>
      <c r="G51">
        <f t="shared" si="3"/>
        <v>4</v>
      </c>
      <c r="H51">
        <f t="shared" si="4"/>
        <v>4</v>
      </c>
      <c r="I51">
        <f t="shared" si="5"/>
        <v>4</v>
      </c>
      <c r="J51">
        <f t="shared" si="6"/>
        <v>4</v>
      </c>
      <c r="K51">
        <f t="shared" si="7"/>
        <v>4</v>
      </c>
      <c r="L51">
        <f t="shared" si="8"/>
        <v>4</v>
      </c>
      <c r="M51">
        <f t="shared" si="9"/>
        <v>4</v>
      </c>
    </row>
    <row r="52" spans="1:13" x14ac:dyDescent="0.8">
      <c r="A52" s="2">
        <v>38777</v>
      </c>
      <c r="B52" s="1">
        <f t="shared" si="1"/>
        <v>38807</v>
      </c>
      <c r="C52">
        <f t="shared" si="0"/>
        <v>31</v>
      </c>
      <c r="D52">
        <f t="shared" si="2"/>
        <v>8</v>
      </c>
      <c r="E52">
        <f ca="1">'2006'!D14</f>
        <v>8</v>
      </c>
      <c r="F52">
        <f ca="1">'2006'!E14</f>
        <v>23</v>
      </c>
      <c r="G52">
        <f t="shared" si="3"/>
        <v>4</v>
      </c>
      <c r="H52">
        <f t="shared" si="4"/>
        <v>4</v>
      </c>
      <c r="I52">
        <f t="shared" si="5"/>
        <v>5</v>
      </c>
      <c r="J52">
        <f t="shared" si="6"/>
        <v>5</v>
      </c>
      <c r="K52">
        <f t="shared" si="7"/>
        <v>5</v>
      </c>
      <c r="L52">
        <f t="shared" si="8"/>
        <v>4</v>
      </c>
      <c r="M52">
        <f t="shared" si="9"/>
        <v>4</v>
      </c>
    </row>
    <row r="53" spans="1:13" x14ac:dyDescent="0.8">
      <c r="A53" s="2">
        <v>38808</v>
      </c>
      <c r="B53" s="1">
        <f t="shared" si="1"/>
        <v>38837</v>
      </c>
      <c r="C53">
        <f t="shared" si="0"/>
        <v>30</v>
      </c>
      <c r="D53">
        <f t="shared" si="2"/>
        <v>10</v>
      </c>
      <c r="E53">
        <f ca="1">'2006'!D15</f>
        <v>8</v>
      </c>
      <c r="F53">
        <f ca="1">'2006'!E15</f>
        <v>22</v>
      </c>
      <c r="G53">
        <f t="shared" si="3"/>
        <v>4</v>
      </c>
      <c r="H53">
        <f t="shared" si="4"/>
        <v>4</v>
      </c>
      <c r="I53">
        <f t="shared" si="5"/>
        <v>4</v>
      </c>
      <c r="J53">
        <f t="shared" si="6"/>
        <v>4</v>
      </c>
      <c r="K53">
        <f t="shared" si="7"/>
        <v>4</v>
      </c>
      <c r="L53">
        <f t="shared" si="8"/>
        <v>5</v>
      </c>
      <c r="M53">
        <f t="shared" si="9"/>
        <v>5</v>
      </c>
    </row>
    <row r="54" spans="1:13" x14ac:dyDescent="0.8">
      <c r="A54" s="2">
        <v>38838</v>
      </c>
      <c r="B54" s="1">
        <f t="shared" si="1"/>
        <v>38868</v>
      </c>
      <c r="C54">
        <f t="shared" si="0"/>
        <v>31</v>
      </c>
      <c r="D54">
        <f t="shared" si="2"/>
        <v>8</v>
      </c>
      <c r="E54">
        <f ca="1">'2006'!D16</f>
        <v>13</v>
      </c>
      <c r="F54">
        <f ca="1">'2006'!E16</f>
        <v>18</v>
      </c>
      <c r="G54">
        <f t="shared" si="3"/>
        <v>5</v>
      </c>
      <c r="H54">
        <f t="shared" si="4"/>
        <v>5</v>
      </c>
      <c r="I54">
        <f t="shared" si="5"/>
        <v>5</v>
      </c>
      <c r="J54">
        <f t="shared" si="6"/>
        <v>4</v>
      </c>
      <c r="K54">
        <f t="shared" si="7"/>
        <v>4</v>
      </c>
      <c r="L54">
        <f t="shared" si="8"/>
        <v>4</v>
      </c>
      <c r="M54">
        <f t="shared" si="9"/>
        <v>4</v>
      </c>
    </row>
    <row r="55" spans="1:13" x14ac:dyDescent="0.8">
      <c r="A55" s="2">
        <v>38869</v>
      </c>
      <c r="B55" s="1">
        <f t="shared" si="1"/>
        <v>38898</v>
      </c>
      <c r="C55">
        <f t="shared" si="0"/>
        <v>30</v>
      </c>
      <c r="D55">
        <f t="shared" si="2"/>
        <v>8</v>
      </c>
      <c r="E55">
        <f ca="1">'2006'!D17</f>
        <v>8</v>
      </c>
      <c r="F55">
        <f ca="1">'2006'!E17</f>
        <v>22</v>
      </c>
      <c r="G55">
        <f t="shared" si="3"/>
        <v>4</v>
      </c>
      <c r="H55">
        <f t="shared" si="4"/>
        <v>4</v>
      </c>
      <c r="I55">
        <f t="shared" si="5"/>
        <v>4</v>
      </c>
      <c r="J55">
        <f t="shared" si="6"/>
        <v>5</v>
      </c>
      <c r="K55">
        <f t="shared" si="7"/>
        <v>5</v>
      </c>
      <c r="L55">
        <f t="shared" si="8"/>
        <v>4</v>
      </c>
      <c r="M55">
        <f t="shared" si="9"/>
        <v>4</v>
      </c>
    </row>
    <row r="56" spans="1:13" x14ac:dyDescent="0.8">
      <c r="A56" s="2">
        <v>38899</v>
      </c>
      <c r="B56" s="1">
        <f t="shared" si="1"/>
        <v>38929</v>
      </c>
      <c r="C56">
        <f t="shared" si="0"/>
        <v>31</v>
      </c>
      <c r="D56">
        <f t="shared" si="2"/>
        <v>10</v>
      </c>
      <c r="E56">
        <f ca="1">'2006'!D18</f>
        <v>10</v>
      </c>
      <c r="F56">
        <f ca="1">'2006'!E18</f>
        <v>21</v>
      </c>
      <c r="G56">
        <f t="shared" si="3"/>
        <v>5</v>
      </c>
      <c r="H56">
        <f t="shared" si="4"/>
        <v>4</v>
      </c>
      <c r="I56">
        <f t="shared" si="5"/>
        <v>4</v>
      </c>
      <c r="J56">
        <f t="shared" si="6"/>
        <v>4</v>
      </c>
      <c r="K56">
        <f t="shared" si="7"/>
        <v>4</v>
      </c>
      <c r="L56">
        <f t="shared" si="8"/>
        <v>5</v>
      </c>
      <c r="M56">
        <f t="shared" si="9"/>
        <v>5</v>
      </c>
    </row>
    <row r="57" spans="1:13" x14ac:dyDescent="0.8">
      <c r="A57" s="2">
        <v>38930</v>
      </c>
      <c r="B57" s="1">
        <f t="shared" si="1"/>
        <v>38960</v>
      </c>
      <c r="C57">
        <f t="shared" si="0"/>
        <v>31</v>
      </c>
      <c r="D57">
        <f t="shared" si="2"/>
        <v>8</v>
      </c>
      <c r="E57">
        <f ca="1">'2006'!D19</f>
        <v>8</v>
      </c>
      <c r="F57">
        <f ca="1">'2006'!E19</f>
        <v>23</v>
      </c>
      <c r="G57">
        <f t="shared" si="3"/>
        <v>4</v>
      </c>
      <c r="H57">
        <f t="shared" si="4"/>
        <v>5</v>
      </c>
      <c r="I57">
        <f t="shared" si="5"/>
        <v>5</v>
      </c>
      <c r="J57">
        <f t="shared" si="6"/>
        <v>5</v>
      </c>
      <c r="K57">
        <f t="shared" si="7"/>
        <v>4</v>
      </c>
      <c r="L57">
        <f t="shared" si="8"/>
        <v>4</v>
      </c>
      <c r="M57">
        <f t="shared" si="9"/>
        <v>4</v>
      </c>
    </row>
    <row r="58" spans="1:13" x14ac:dyDescent="0.8">
      <c r="A58" s="2">
        <v>38961</v>
      </c>
      <c r="B58" s="1">
        <f t="shared" si="1"/>
        <v>38990</v>
      </c>
      <c r="C58">
        <f t="shared" si="0"/>
        <v>30</v>
      </c>
      <c r="D58">
        <f t="shared" si="2"/>
        <v>9</v>
      </c>
      <c r="E58">
        <f ca="1">'2006'!D20</f>
        <v>8</v>
      </c>
      <c r="F58">
        <f ca="1">'2006'!E20</f>
        <v>22</v>
      </c>
      <c r="G58">
        <f t="shared" si="3"/>
        <v>4</v>
      </c>
      <c r="H58">
        <f t="shared" si="4"/>
        <v>4</v>
      </c>
      <c r="I58">
        <f t="shared" si="5"/>
        <v>4</v>
      </c>
      <c r="J58">
        <f t="shared" si="6"/>
        <v>4</v>
      </c>
      <c r="K58">
        <f t="shared" si="7"/>
        <v>5</v>
      </c>
      <c r="L58">
        <f t="shared" si="8"/>
        <v>5</v>
      </c>
      <c r="M58">
        <f t="shared" si="9"/>
        <v>4</v>
      </c>
    </row>
    <row r="59" spans="1:13" x14ac:dyDescent="0.8">
      <c r="A59" s="2">
        <v>38991</v>
      </c>
      <c r="B59" s="1">
        <f t="shared" si="1"/>
        <v>39021</v>
      </c>
      <c r="C59">
        <f t="shared" si="0"/>
        <v>31</v>
      </c>
      <c r="D59">
        <f t="shared" si="2"/>
        <v>9</v>
      </c>
      <c r="E59">
        <f ca="1">'2006'!D21</f>
        <v>13</v>
      </c>
      <c r="F59">
        <f ca="1">'2006'!E21</f>
        <v>18</v>
      </c>
      <c r="G59">
        <f t="shared" si="3"/>
        <v>5</v>
      </c>
      <c r="H59">
        <f t="shared" si="4"/>
        <v>5</v>
      </c>
      <c r="I59">
        <f t="shared" si="5"/>
        <v>4</v>
      </c>
      <c r="J59">
        <f t="shared" si="6"/>
        <v>4</v>
      </c>
      <c r="K59">
        <f t="shared" si="7"/>
        <v>4</v>
      </c>
      <c r="L59">
        <f t="shared" si="8"/>
        <v>4</v>
      </c>
      <c r="M59">
        <f t="shared" si="9"/>
        <v>5</v>
      </c>
    </row>
    <row r="60" spans="1:13" x14ac:dyDescent="0.8">
      <c r="A60" s="2">
        <v>39022</v>
      </c>
      <c r="B60" s="1">
        <f t="shared" si="1"/>
        <v>39051</v>
      </c>
      <c r="C60">
        <f t="shared" si="0"/>
        <v>30</v>
      </c>
      <c r="D60">
        <f t="shared" si="2"/>
        <v>8</v>
      </c>
      <c r="E60">
        <f ca="1">'2006'!D22</f>
        <v>8</v>
      </c>
      <c r="F60">
        <f ca="1">'2006'!E22</f>
        <v>22</v>
      </c>
      <c r="G60">
        <f t="shared" si="3"/>
        <v>4</v>
      </c>
      <c r="H60">
        <f t="shared" si="4"/>
        <v>4</v>
      </c>
      <c r="I60">
        <f t="shared" si="5"/>
        <v>5</v>
      </c>
      <c r="J60">
        <f t="shared" si="6"/>
        <v>5</v>
      </c>
      <c r="K60">
        <f t="shared" si="7"/>
        <v>4</v>
      </c>
      <c r="L60">
        <f t="shared" si="8"/>
        <v>4</v>
      </c>
      <c r="M60">
        <f t="shared" si="9"/>
        <v>4</v>
      </c>
    </row>
    <row r="61" spans="1:13" x14ac:dyDescent="0.8">
      <c r="A61" s="2">
        <v>39052</v>
      </c>
      <c r="B61" s="1">
        <f t="shared" si="1"/>
        <v>39082</v>
      </c>
      <c r="C61">
        <f t="shared" si="0"/>
        <v>31</v>
      </c>
      <c r="D61">
        <f t="shared" si="2"/>
        <v>10</v>
      </c>
      <c r="E61">
        <f ca="1">'2006'!D23</f>
        <v>8</v>
      </c>
      <c r="F61">
        <f ca="1">'2006'!E23</f>
        <v>23</v>
      </c>
      <c r="G61">
        <f t="shared" si="3"/>
        <v>4</v>
      </c>
      <c r="H61">
        <f t="shared" si="4"/>
        <v>4</v>
      </c>
      <c r="I61">
        <f t="shared" si="5"/>
        <v>4</v>
      </c>
      <c r="J61">
        <f t="shared" si="6"/>
        <v>4</v>
      </c>
      <c r="K61">
        <f t="shared" si="7"/>
        <v>5</v>
      </c>
      <c r="L61">
        <f t="shared" si="8"/>
        <v>5</v>
      </c>
      <c r="M61">
        <f t="shared" si="9"/>
        <v>5</v>
      </c>
    </row>
    <row r="62" spans="1:13" x14ac:dyDescent="0.8">
      <c r="A62" s="2">
        <v>39083</v>
      </c>
      <c r="B62" s="1">
        <f t="shared" si="1"/>
        <v>39113</v>
      </c>
      <c r="C62">
        <f t="shared" si="0"/>
        <v>31</v>
      </c>
      <c r="D62">
        <f t="shared" si="2"/>
        <v>8</v>
      </c>
      <c r="E62">
        <f ca="1">'2007'!D12</f>
        <v>11</v>
      </c>
      <c r="F62">
        <f ca="1">'2007'!E12</f>
        <v>20</v>
      </c>
      <c r="G62">
        <f t="shared" si="3"/>
        <v>5</v>
      </c>
      <c r="H62">
        <f t="shared" si="4"/>
        <v>5</v>
      </c>
      <c r="I62">
        <f t="shared" si="5"/>
        <v>5</v>
      </c>
      <c r="J62">
        <f t="shared" si="6"/>
        <v>4</v>
      </c>
      <c r="K62">
        <f t="shared" si="7"/>
        <v>4</v>
      </c>
      <c r="L62">
        <f t="shared" si="8"/>
        <v>4</v>
      </c>
      <c r="M62">
        <f t="shared" si="9"/>
        <v>4</v>
      </c>
    </row>
    <row r="63" spans="1:13" x14ac:dyDescent="0.8">
      <c r="A63" s="2">
        <v>39114</v>
      </c>
      <c r="B63" s="1">
        <f t="shared" si="1"/>
        <v>39141</v>
      </c>
      <c r="C63">
        <f t="shared" si="0"/>
        <v>28</v>
      </c>
      <c r="D63">
        <f t="shared" si="2"/>
        <v>8</v>
      </c>
      <c r="E63">
        <f ca="1">'2007'!D13</f>
        <v>11</v>
      </c>
      <c r="F63">
        <f ca="1">'2007'!E13</f>
        <v>17</v>
      </c>
      <c r="G63">
        <f t="shared" si="3"/>
        <v>4</v>
      </c>
      <c r="H63">
        <f t="shared" si="4"/>
        <v>4</v>
      </c>
      <c r="I63">
        <f t="shared" si="5"/>
        <v>4</v>
      </c>
      <c r="J63">
        <f t="shared" si="6"/>
        <v>4</v>
      </c>
      <c r="K63">
        <f t="shared" si="7"/>
        <v>4</v>
      </c>
      <c r="L63">
        <f t="shared" si="8"/>
        <v>4</v>
      </c>
      <c r="M63">
        <f t="shared" si="9"/>
        <v>4</v>
      </c>
    </row>
    <row r="64" spans="1:13" x14ac:dyDescent="0.8">
      <c r="A64" s="2">
        <v>39142</v>
      </c>
      <c r="B64" s="1">
        <f t="shared" si="1"/>
        <v>39172</v>
      </c>
      <c r="C64">
        <f t="shared" si="0"/>
        <v>31</v>
      </c>
      <c r="D64">
        <f t="shared" si="2"/>
        <v>9</v>
      </c>
      <c r="E64">
        <f ca="1">'2007'!D14</f>
        <v>9</v>
      </c>
      <c r="F64">
        <f ca="1">'2007'!E14</f>
        <v>22</v>
      </c>
      <c r="G64">
        <f t="shared" si="3"/>
        <v>4</v>
      </c>
      <c r="H64">
        <f t="shared" si="4"/>
        <v>4</v>
      </c>
      <c r="I64">
        <f t="shared" si="5"/>
        <v>4</v>
      </c>
      <c r="J64">
        <f t="shared" si="6"/>
        <v>5</v>
      </c>
      <c r="K64">
        <f t="shared" si="7"/>
        <v>5</v>
      </c>
      <c r="L64">
        <f t="shared" si="8"/>
        <v>5</v>
      </c>
      <c r="M64">
        <f t="shared" si="9"/>
        <v>4</v>
      </c>
    </row>
    <row r="65" spans="1:13" x14ac:dyDescent="0.8">
      <c r="A65" s="2">
        <v>39173</v>
      </c>
      <c r="B65" s="1">
        <f t="shared" si="1"/>
        <v>39202</v>
      </c>
      <c r="C65">
        <f t="shared" si="0"/>
        <v>30</v>
      </c>
      <c r="D65">
        <f t="shared" si="2"/>
        <v>9</v>
      </c>
      <c r="E65">
        <f ca="1">'2007'!D15</f>
        <v>7</v>
      </c>
      <c r="F65">
        <f ca="1">'2007'!E15</f>
        <v>23</v>
      </c>
      <c r="G65">
        <f t="shared" si="3"/>
        <v>5</v>
      </c>
      <c r="H65">
        <f t="shared" si="4"/>
        <v>4</v>
      </c>
      <c r="I65">
        <f t="shared" si="5"/>
        <v>4</v>
      </c>
      <c r="J65">
        <f t="shared" si="6"/>
        <v>4</v>
      </c>
      <c r="K65">
        <f t="shared" si="7"/>
        <v>4</v>
      </c>
      <c r="L65">
        <f t="shared" si="8"/>
        <v>4</v>
      </c>
      <c r="M65">
        <f t="shared" si="9"/>
        <v>5</v>
      </c>
    </row>
    <row r="66" spans="1:13" x14ac:dyDescent="0.8">
      <c r="A66" s="2">
        <v>39203</v>
      </c>
      <c r="B66" s="1">
        <f t="shared" si="1"/>
        <v>39233</v>
      </c>
      <c r="C66">
        <f t="shared" ref="C66:C129" si="10">DAY(EOMONTH(A66,0))</f>
        <v>31</v>
      </c>
      <c r="D66">
        <f t="shared" si="2"/>
        <v>8</v>
      </c>
      <c r="E66">
        <f ca="1">'2007'!D16</f>
        <v>13</v>
      </c>
      <c r="F66">
        <f ca="1">'2007'!E16</f>
        <v>18</v>
      </c>
      <c r="G66">
        <f t="shared" si="3"/>
        <v>4</v>
      </c>
      <c r="H66">
        <f t="shared" si="4"/>
        <v>5</v>
      </c>
      <c r="I66">
        <f t="shared" si="5"/>
        <v>5</v>
      </c>
      <c r="J66">
        <f t="shared" si="6"/>
        <v>5</v>
      </c>
      <c r="K66">
        <f t="shared" si="7"/>
        <v>4</v>
      </c>
      <c r="L66">
        <f t="shared" si="8"/>
        <v>4</v>
      </c>
      <c r="M66">
        <f t="shared" si="9"/>
        <v>4</v>
      </c>
    </row>
    <row r="67" spans="1:13" x14ac:dyDescent="0.8">
      <c r="A67" s="2">
        <v>39234</v>
      </c>
      <c r="B67" s="1">
        <f t="shared" ref="B67:B130" si="11">A67+C67-1</f>
        <v>39263</v>
      </c>
      <c r="C67">
        <f t="shared" si="10"/>
        <v>30</v>
      </c>
      <c r="D67">
        <f t="shared" ref="D67:D130" si="12">NETWORKDAYS.INTL(A67, B67, "1111100")</f>
        <v>9</v>
      </c>
      <c r="E67">
        <f ca="1">'2007'!D17</f>
        <v>9</v>
      </c>
      <c r="F67">
        <f ca="1">'2007'!E17</f>
        <v>21</v>
      </c>
      <c r="G67">
        <f t="shared" ref="G67:G130" si="13">NETWORKDAYS.INTL(A67, B67, "0111111")</f>
        <v>4</v>
      </c>
      <c r="H67">
        <f t="shared" ref="H67:H130" si="14">NETWORKDAYS.INTL(A67, B67, "1011111")</f>
        <v>4</v>
      </c>
      <c r="I67">
        <f t="shared" ref="I67:I130" si="15">NETWORKDAYS.INTL(A67, B67, "1101111")</f>
        <v>4</v>
      </c>
      <c r="J67">
        <f t="shared" ref="J67:J130" si="16">NETWORKDAYS.INTL(A67, B67, "1110111")</f>
        <v>4</v>
      </c>
      <c r="K67">
        <f t="shared" ref="K67:K130" si="17">NETWORKDAYS.INTL(A67, B67, "1111011")</f>
        <v>5</v>
      </c>
      <c r="L67">
        <f t="shared" ref="L67:L130" si="18">NETWORKDAYS.INTL(A67, B67, "1111101")</f>
        <v>5</v>
      </c>
      <c r="M67">
        <f t="shared" ref="M67:M130" si="19">NETWORKDAYS.INTL(A67, B67, "1111110")</f>
        <v>4</v>
      </c>
    </row>
    <row r="68" spans="1:13" x14ac:dyDescent="0.8">
      <c r="A68" s="2">
        <v>39264</v>
      </c>
      <c r="B68" s="1">
        <f t="shared" si="11"/>
        <v>39294</v>
      </c>
      <c r="C68">
        <f t="shared" si="10"/>
        <v>31</v>
      </c>
      <c r="D68">
        <f t="shared" si="12"/>
        <v>9</v>
      </c>
      <c r="E68">
        <f ca="1">'2007'!D18</f>
        <v>9</v>
      </c>
      <c r="F68">
        <f ca="1">'2007'!E18</f>
        <v>22</v>
      </c>
      <c r="G68">
        <f t="shared" si="13"/>
        <v>5</v>
      </c>
      <c r="H68">
        <f t="shared" si="14"/>
        <v>5</v>
      </c>
      <c r="I68">
        <f t="shared" si="15"/>
        <v>4</v>
      </c>
      <c r="J68">
        <f t="shared" si="16"/>
        <v>4</v>
      </c>
      <c r="K68">
        <f t="shared" si="17"/>
        <v>4</v>
      </c>
      <c r="L68">
        <f t="shared" si="18"/>
        <v>4</v>
      </c>
      <c r="M68">
        <f t="shared" si="19"/>
        <v>5</v>
      </c>
    </row>
    <row r="69" spans="1:13" x14ac:dyDescent="0.8">
      <c r="A69" s="2">
        <v>39295</v>
      </c>
      <c r="B69" s="1">
        <f t="shared" si="11"/>
        <v>39325</v>
      </c>
      <c r="C69">
        <f t="shared" si="10"/>
        <v>31</v>
      </c>
      <c r="D69">
        <f t="shared" si="12"/>
        <v>8</v>
      </c>
      <c r="E69">
        <f ca="1">'2007'!D19</f>
        <v>8</v>
      </c>
      <c r="F69">
        <f ca="1">'2007'!E19</f>
        <v>23</v>
      </c>
      <c r="G69">
        <f t="shared" si="13"/>
        <v>4</v>
      </c>
      <c r="H69">
        <f t="shared" si="14"/>
        <v>4</v>
      </c>
      <c r="I69">
        <f t="shared" si="15"/>
        <v>5</v>
      </c>
      <c r="J69">
        <f t="shared" si="16"/>
        <v>5</v>
      </c>
      <c r="K69">
        <f t="shared" si="17"/>
        <v>5</v>
      </c>
      <c r="L69">
        <f t="shared" si="18"/>
        <v>4</v>
      </c>
      <c r="M69">
        <f t="shared" si="19"/>
        <v>4</v>
      </c>
    </row>
    <row r="70" spans="1:13" x14ac:dyDescent="0.8">
      <c r="A70" s="2">
        <v>39326</v>
      </c>
      <c r="B70" s="1">
        <f t="shared" si="11"/>
        <v>39355</v>
      </c>
      <c r="C70">
        <f t="shared" si="10"/>
        <v>30</v>
      </c>
      <c r="D70">
        <f t="shared" si="12"/>
        <v>10</v>
      </c>
      <c r="E70">
        <f ca="1">'2007'!D20</f>
        <v>8</v>
      </c>
      <c r="F70">
        <f ca="1">'2007'!E20</f>
        <v>22</v>
      </c>
      <c r="G70">
        <f t="shared" si="13"/>
        <v>4</v>
      </c>
      <c r="H70">
        <f t="shared" si="14"/>
        <v>4</v>
      </c>
      <c r="I70">
        <f t="shared" si="15"/>
        <v>4</v>
      </c>
      <c r="J70">
        <f t="shared" si="16"/>
        <v>4</v>
      </c>
      <c r="K70">
        <f t="shared" si="17"/>
        <v>4</v>
      </c>
      <c r="L70">
        <f t="shared" si="18"/>
        <v>5</v>
      </c>
      <c r="M70">
        <f t="shared" si="19"/>
        <v>5</v>
      </c>
    </row>
    <row r="71" spans="1:13" x14ac:dyDescent="0.8">
      <c r="A71" s="2">
        <v>39356</v>
      </c>
      <c r="B71" s="1">
        <f t="shared" si="11"/>
        <v>39386</v>
      </c>
      <c r="C71">
        <f t="shared" si="10"/>
        <v>31</v>
      </c>
      <c r="D71">
        <f t="shared" si="12"/>
        <v>8</v>
      </c>
      <c r="E71">
        <f ca="1">'2007'!D21</f>
        <v>9</v>
      </c>
      <c r="F71">
        <f ca="1">'2007'!E21</f>
        <v>22</v>
      </c>
      <c r="G71">
        <f t="shared" si="13"/>
        <v>5</v>
      </c>
      <c r="H71">
        <f t="shared" si="14"/>
        <v>5</v>
      </c>
      <c r="I71">
        <f t="shared" si="15"/>
        <v>5</v>
      </c>
      <c r="J71">
        <f t="shared" si="16"/>
        <v>4</v>
      </c>
      <c r="K71">
        <f t="shared" si="17"/>
        <v>4</v>
      </c>
      <c r="L71">
        <f t="shared" si="18"/>
        <v>4</v>
      </c>
      <c r="M71">
        <f t="shared" si="19"/>
        <v>4</v>
      </c>
    </row>
    <row r="72" spans="1:13" x14ac:dyDescent="0.8">
      <c r="A72" s="2">
        <v>39387</v>
      </c>
      <c r="B72" s="1">
        <f t="shared" si="11"/>
        <v>39416</v>
      </c>
      <c r="C72">
        <f t="shared" si="10"/>
        <v>30</v>
      </c>
      <c r="D72">
        <f t="shared" si="12"/>
        <v>8</v>
      </c>
      <c r="E72">
        <f ca="1">'2007'!D22</f>
        <v>8</v>
      </c>
      <c r="F72">
        <f ca="1">'2007'!E22</f>
        <v>22</v>
      </c>
      <c r="G72">
        <f t="shared" si="13"/>
        <v>4</v>
      </c>
      <c r="H72">
        <f t="shared" si="14"/>
        <v>4</v>
      </c>
      <c r="I72">
        <f t="shared" si="15"/>
        <v>4</v>
      </c>
      <c r="J72">
        <f t="shared" si="16"/>
        <v>5</v>
      </c>
      <c r="K72">
        <f t="shared" si="17"/>
        <v>5</v>
      </c>
      <c r="L72">
        <f t="shared" si="18"/>
        <v>4</v>
      </c>
      <c r="M72">
        <f t="shared" si="19"/>
        <v>4</v>
      </c>
    </row>
    <row r="73" spans="1:13" x14ac:dyDescent="0.8">
      <c r="A73" s="2">
        <v>39417</v>
      </c>
      <c r="B73" s="1">
        <f t="shared" si="11"/>
        <v>39447</v>
      </c>
      <c r="C73">
        <f t="shared" si="10"/>
        <v>31</v>
      </c>
      <c r="D73">
        <f t="shared" si="12"/>
        <v>10</v>
      </c>
      <c r="E73">
        <f ca="1">'2007'!D23</f>
        <v>10</v>
      </c>
      <c r="F73">
        <f ca="1">'2007'!E23</f>
        <v>21</v>
      </c>
      <c r="G73">
        <f t="shared" si="13"/>
        <v>5</v>
      </c>
      <c r="H73">
        <f t="shared" si="14"/>
        <v>4</v>
      </c>
      <c r="I73">
        <f t="shared" si="15"/>
        <v>4</v>
      </c>
      <c r="J73">
        <f t="shared" si="16"/>
        <v>4</v>
      </c>
      <c r="K73">
        <f t="shared" si="17"/>
        <v>4</v>
      </c>
      <c r="L73">
        <f t="shared" si="18"/>
        <v>5</v>
      </c>
      <c r="M73">
        <f t="shared" si="19"/>
        <v>5</v>
      </c>
    </row>
    <row r="74" spans="1:13" x14ac:dyDescent="0.8">
      <c r="A74" s="2">
        <v>39448</v>
      </c>
      <c r="B74" s="1">
        <f t="shared" si="11"/>
        <v>39478</v>
      </c>
      <c r="C74">
        <f t="shared" si="10"/>
        <v>31</v>
      </c>
      <c r="D74">
        <f t="shared" si="12"/>
        <v>8</v>
      </c>
      <c r="E74">
        <f ca="1">'2008'!D12</f>
        <v>9</v>
      </c>
      <c r="F74">
        <f ca="1">'2008'!E12</f>
        <v>22</v>
      </c>
      <c r="G74">
        <f t="shared" si="13"/>
        <v>4</v>
      </c>
      <c r="H74">
        <f t="shared" si="14"/>
        <v>5</v>
      </c>
      <c r="I74">
        <f t="shared" si="15"/>
        <v>5</v>
      </c>
      <c r="J74">
        <f t="shared" si="16"/>
        <v>5</v>
      </c>
      <c r="K74">
        <f t="shared" si="17"/>
        <v>4</v>
      </c>
      <c r="L74">
        <f t="shared" si="18"/>
        <v>4</v>
      </c>
      <c r="M74">
        <f t="shared" si="19"/>
        <v>4</v>
      </c>
    </row>
    <row r="75" spans="1:13" x14ac:dyDescent="0.8">
      <c r="A75" s="2">
        <v>39479</v>
      </c>
      <c r="B75" s="1">
        <f t="shared" si="11"/>
        <v>39507</v>
      </c>
      <c r="C75">
        <f t="shared" si="10"/>
        <v>29</v>
      </c>
      <c r="D75">
        <f t="shared" si="12"/>
        <v>8</v>
      </c>
      <c r="E75">
        <f ca="1">'2008'!D13</f>
        <v>11</v>
      </c>
      <c r="F75">
        <f ca="1">'2008'!E13</f>
        <v>18</v>
      </c>
      <c r="G75">
        <f t="shared" si="13"/>
        <v>4</v>
      </c>
      <c r="H75">
        <f t="shared" si="14"/>
        <v>4</v>
      </c>
      <c r="I75">
        <f t="shared" si="15"/>
        <v>4</v>
      </c>
      <c r="J75">
        <f t="shared" si="16"/>
        <v>4</v>
      </c>
      <c r="K75">
        <f t="shared" si="17"/>
        <v>5</v>
      </c>
      <c r="L75">
        <f t="shared" si="18"/>
        <v>4</v>
      </c>
      <c r="M75">
        <f t="shared" si="19"/>
        <v>4</v>
      </c>
    </row>
    <row r="76" spans="1:13" x14ac:dyDescent="0.8">
      <c r="A76" s="2">
        <v>39508</v>
      </c>
      <c r="B76" s="1">
        <f t="shared" si="11"/>
        <v>39538</v>
      </c>
      <c r="C76">
        <f t="shared" si="10"/>
        <v>31</v>
      </c>
      <c r="D76">
        <f t="shared" si="12"/>
        <v>10</v>
      </c>
      <c r="E76">
        <f ca="1">'2008'!D14</f>
        <v>10</v>
      </c>
      <c r="F76">
        <f ca="1">'2008'!E14</f>
        <v>21</v>
      </c>
      <c r="G76">
        <f t="shared" si="13"/>
        <v>5</v>
      </c>
      <c r="H76">
        <f t="shared" si="14"/>
        <v>4</v>
      </c>
      <c r="I76">
        <f t="shared" si="15"/>
        <v>4</v>
      </c>
      <c r="J76">
        <f t="shared" si="16"/>
        <v>4</v>
      </c>
      <c r="K76">
        <f t="shared" si="17"/>
        <v>4</v>
      </c>
      <c r="L76">
        <f t="shared" si="18"/>
        <v>5</v>
      </c>
      <c r="M76">
        <f t="shared" si="19"/>
        <v>5</v>
      </c>
    </row>
    <row r="77" spans="1:13" x14ac:dyDescent="0.8">
      <c r="A77" s="2">
        <v>39539</v>
      </c>
      <c r="B77" s="1">
        <f t="shared" si="11"/>
        <v>39568</v>
      </c>
      <c r="C77">
        <f t="shared" si="10"/>
        <v>30</v>
      </c>
      <c r="D77">
        <f t="shared" si="12"/>
        <v>8</v>
      </c>
      <c r="E77">
        <f ca="1">'2008'!D15</f>
        <v>9</v>
      </c>
      <c r="F77">
        <f ca="1">'2008'!E15</f>
        <v>21</v>
      </c>
      <c r="G77">
        <f t="shared" si="13"/>
        <v>4</v>
      </c>
      <c r="H77">
        <f t="shared" si="14"/>
        <v>5</v>
      </c>
      <c r="I77">
        <f t="shared" si="15"/>
        <v>5</v>
      </c>
      <c r="J77">
        <f t="shared" si="16"/>
        <v>4</v>
      </c>
      <c r="K77">
        <f t="shared" si="17"/>
        <v>4</v>
      </c>
      <c r="L77">
        <f t="shared" si="18"/>
        <v>4</v>
      </c>
      <c r="M77">
        <f t="shared" si="19"/>
        <v>4</v>
      </c>
    </row>
    <row r="78" spans="1:13" x14ac:dyDescent="0.8">
      <c r="A78" s="2">
        <v>39569</v>
      </c>
      <c r="B78" s="1">
        <f t="shared" si="11"/>
        <v>39599</v>
      </c>
      <c r="C78">
        <f t="shared" si="10"/>
        <v>31</v>
      </c>
      <c r="D78">
        <f t="shared" si="12"/>
        <v>9</v>
      </c>
      <c r="E78">
        <f ca="1">'2008'!D16</f>
        <v>10</v>
      </c>
      <c r="F78">
        <f ca="1">'2008'!E16</f>
        <v>21</v>
      </c>
      <c r="G78">
        <f t="shared" si="13"/>
        <v>4</v>
      </c>
      <c r="H78">
        <f t="shared" si="14"/>
        <v>4</v>
      </c>
      <c r="I78">
        <f t="shared" si="15"/>
        <v>4</v>
      </c>
      <c r="J78">
        <f t="shared" si="16"/>
        <v>5</v>
      </c>
      <c r="K78">
        <f t="shared" si="17"/>
        <v>5</v>
      </c>
      <c r="L78">
        <f t="shared" si="18"/>
        <v>5</v>
      </c>
      <c r="M78">
        <f t="shared" si="19"/>
        <v>4</v>
      </c>
    </row>
    <row r="79" spans="1:13" x14ac:dyDescent="0.8">
      <c r="A79" s="2">
        <v>39600</v>
      </c>
      <c r="B79" s="1">
        <f t="shared" si="11"/>
        <v>39629</v>
      </c>
      <c r="C79">
        <f t="shared" si="10"/>
        <v>30</v>
      </c>
      <c r="D79">
        <f t="shared" si="12"/>
        <v>9</v>
      </c>
      <c r="E79">
        <f ca="1">'2008'!D17</f>
        <v>10</v>
      </c>
      <c r="F79">
        <f ca="1">'2008'!E17</f>
        <v>20</v>
      </c>
      <c r="G79">
        <f t="shared" si="13"/>
        <v>5</v>
      </c>
      <c r="H79">
        <f t="shared" si="14"/>
        <v>4</v>
      </c>
      <c r="I79">
        <f t="shared" si="15"/>
        <v>4</v>
      </c>
      <c r="J79">
        <f t="shared" si="16"/>
        <v>4</v>
      </c>
      <c r="K79">
        <f t="shared" si="17"/>
        <v>4</v>
      </c>
      <c r="L79">
        <f t="shared" si="18"/>
        <v>4</v>
      </c>
      <c r="M79">
        <f t="shared" si="19"/>
        <v>5</v>
      </c>
    </row>
    <row r="80" spans="1:13" x14ac:dyDescent="0.8">
      <c r="A80" s="2">
        <v>39630</v>
      </c>
      <c r="B80" s="1">
        <f t="shared" si="11"/>
        <v>39660</v>
      </c>
      <c r="C80">
        <f t="shared" si="10"/>
        <v>31</v>
      </c>
      <c r="D80">
        <f t="shared" si="12"/>
        <v>8</v>
      </c>
      <c r="E80">
        <f ca="1">'2008'!D18</f>
        <v>8</v>
      </c>
      <c r="F80">
        <f ca="1">'2008'!E18</f>
        <v>23</v>
      </c>
      <c r="G80">
        <f t="shared" si="13"/>
        <v>4</v>
      </c>
      <c r="H80">
        <f t="shared" si="14"/>
        <v>5</v>
      </c>
      <c r="I80">
        <f t="shared" si="15"/>
        <v>5</v>
      </c>
      <c r="J80">
        <f t="shared" si="16"/>
        <v>5</v>
      </c>
      <c r="K80">
        <f t="shared" si="17"/>
        <v>4</v>
      </c>
      <c r="L80">
        <f t="shared" si="18"/>
        <v>4</v>
      </c>
      <c r="M80">
        <f t="shared" si="19"/>
        <v>4</v>
      </c>
    </row>
    <row r="81" spans="1:13" x14ac:dyDescent="0.8">
      <c r="A81" s="2">
        <v>39661</v>
      </c>
      <c r="B81" s="1">
        <f t="shared" si="11"/>
        <v>39691</v>
      </c>
      <c r="C81">
        <f t="shared" si="10"/>
        <v>31</v>
      </c>
      <c r="D81">
        <f t="shared" si="12"/>
        <v>10</v>
      </c>
      <c r="E81">
        <f ca="1">'2008'!D19</f>
        <v>10</v>
      </c>
      <c r="F81">
        <f ca="1">'2008'!E19</f>
        <v>21</v>
      </c>
      <c r="G81">
        <f t="shared" si="13"/>
        <v>4</v>
      </c>
      <c r="H81">
        <f t="shared" si="14"/>
        <v>4</v>
      </c>
      <c r="I81">
        <f t="shared" si="15"/>
        <v>4</v>
      </c>
      <c r="J81">
        <f t="shared" si="16"/>
        <v>4</v>
      </c>
      <c r="K81">
        <f t="shared" si="17"/>
        <v>5</v>
      </c>
      <c r="L81">
        <f t="shared" si="18"/>
        <v>5</v>
      </c>
      <c r="M81">
        <f t="shared" si="19"/>
        <v>5</v>
      </c>
    </row>
    <row r="82" spans="1:13" x14ac:dyDescent="0.8">
      <c r="A82" s="2">
        <v>39692</v>
      </c>
      <c r="B82" s="1">
        <f t="shared" si="11"/>
        <v>39721</v>
      </c>
      <c r="C82">
        <f t="shared" si="10"/>
        <v>30</v>
      </c>
      <c r="D82">
        <f t="shared" si="12"/>
        <v>8</v>
      </c>
      <c r="E82">
        <f ca="1">'2008'!D20</f>
        <v>11</v>
      </c>
      <c r="F82">
        <f ca="1">'2008'!E20</f>
        <v>19</v>
      </c>
      <c r="G82">
        <f t="shared" si="13"/>
        <v>5</v>
      </c>
      <c r="H82">
        <f t="shared" si="14"/>
        <v>5</v>
      </c>
      <c r="I82">
        <f t="shared" si="15"/>
        <v>4</v>
      </c>
      <c r="J82">
        <f t="shared" si="16"/>
        <v>4</v>
      </c>
      <c r="K82">
        <f t="shared" si="17"/>
        <v>4</v>
      </c>
      <c r="L82">
        <f t="shared" si="18"/>
        <v>4</v>
      </c>
      <c r="M82">
        <f t="shared" si="19"/>
        <v>4</v>
      </c>
    </row>
    <row r="83" spans="1:13" x14ac:dyDescent="0.8">
      <c r="A83" s="2">
        <v>39722</v>
      </c>
      <c r="B83" s="1">
        <f t="shared" si="11"/>
        <v>39752</v>
      </c>
      <c r="C83">
        <f t="shared" si="10"/>
        <v>31</v>
      </c>
      <c r="D83">
        <f t="shared" si="12"/>
        <v>8</v>
      </c>
      <c r="E83">
        <f ca="1">'2008'!D21</f>
        <v>11</v>
      </c>
      <c r="F83">
        <f ca="1">'2008'!E21</f>
        <v>20</v>
      </c>
      <c r="G83">
        <f t="shared" si="13"/>
        <v>4</v>
      </c>
      <c r="H83">
        <f t="shared" si="14"/>
        <v>4</v>
      </c>
      <c r="I83">
        <f t="shared" si="15"/>
        <v>5</v>
      </c>
      <c r="J83">
        <f t="shared" si="16"/>
        <v>5</v>
      </c>
      <c r="K83">
        <f t="shared" si="17"/>
        <v>5</v>
      </c>
      <c r="L83">
        <f t="shared" si="18"/>
        <v>4</v>
      </c>
      <c r="M83">
        <f t="shared" si="19"/>
        <v>4</v>
      </c>
    </row>
    <row r="84" spans="1:13" x14ac:dyDescent="0.8">
      <c r="A84" s="2">
        <v>39753</v>
      </c>
      <c r="B84" s="1">
        <f t="shared" si="11"/>
        <v>39782</v>
      </c>
      <c r="C84">
        <f t="shared" si="10"/>
        <v>30</v>
      </c>
      <c r="D84">
        <f t="shared" si="12"/>
        <v>10</v>
      </c>
      <c r="E84">
        <f ca="1">'2008'!D22</f>
        <v>10</v>
      </c>
      <c r="F84">
        <f ca="1">'2008'!E22</f>
        <v>20</v>
      </c>
      <c r="G84">
        <f t="shared" si="13"/>
        <v>4</v>
      </c>
      <c r="H84">
        <f t="shared" si="14"/>
        <v>4</v>
      </c>
      <c r="I84">
        <f t="shared" si="15"/>
        <v>4</v>
      </c>
      <c r="J84">
        <f t="shared" si="16"/>
        <v>4</v>
      </c>
      <c r="K84">
        <f t="shared" si="17"/>
        <v>4</v>
      </c>
      <c r="L84">
        <f t="shared" si="18"/>
        <v>5</v>
      </c>
      <c r="M84">
        <f t="shared" si="19"/>
        <v>5</v>
      </c>
    </row>
    <row r="85" spans="1:13" x14ac:dyDescent="0.8">
      <c r="A85" s="2">
        <v>39783</v>
      </c>
      <c r="B85" s="1">
        <f t="shared" si="11"/>
        <v>39813</v>
      </c>
      <c r="C85">
        <f t="shared" si="10"/>
        <v>31</v>
      </c>
      <c r="D85">
        <f t="shared" si="12"/>
        <v>8</v>
      </c>
      <c r="E85">
        <f ca="1">'2008'!D23</f>
        <v>8</v>
      </c>
      <c r="F85">
        <f ca="1">'2008'!E23</f>
        <v>23</v>
      </c>
      <c r="G85">
        <f t="shared" si="13"/>
        <v>5</v>
      </c>
      <c r="H85">
        <f t="shared" si="14"/>
        <v>5</v>
      </c>
      <c r="I85">
        <f t="shared" si="15"/>
        <v>5</v>
      </c>
      <c r="J85">
        <f t="shared" si="16"/>
        <v>4</v>
      </c>
      <c r="K85">
        <f t="shared" si="17"/>
        <v>4</v>
      </c>
      <c r="L85">
        <f t="shared" si="18"/>
        <v>4</v>
      </c>
      <c r="M85">
        <f t="shared" si="19"/>
        <v>4</v>
      </c>
    </row>
    <row r="86" spans="1:13" x14ac:dyDescent="0.8">
      <c r="A86" s="2">
        <v>39814</v>
      </c>
      <c r="B86" s="1">
        <f t="shared" si="11"/>
        <v>39844</v>
      </c>
      <c r="C86">
        <f t="shared" si="10"/>
        <v>31</v>
      </c>
      <c r="D86">
        <f t="shared" si="12"/>
        <v>9</v>
      </c>
      <c r="E86">
        <f ca="1">'2009'!D12</f>
        <v>14</v>
      </c>
      <c r="F86">
        <f ca="1">'2009'!E12</f>
        <v>17</v>
      </c>
      <c r="G86">
        <f t="shared" si="13"/>
        <v>4</v>
      </c>
      <c r="H86">
        <f t="shared" si="14"/>
        <v>4</v>
      </c>
      <c r="I86">
        <f t="shared" si="15"/>
        <v>4</v>
      </c>
      <c r="J86">
        <f t="shared" si="16"/>
        <v>5</v>
      </c>
      <c r="K86">
        <f t="shared" si="17"/>
        <v>5</v>
      </c>
      <c r="L86">
        <f t="shared" si="18"/>
        <v>5</v>
      </c>
      <c r="M86">
        <f t="shared" si="19"/>
        <v>4</v>
      </c>
    </row>
    <row r="87" spans="1:13" x14ac:dyDescent="0.8">
      <c r="A87" s="2">
        <v>39845</v>
      </c>
      <c r="B87" s="1">
        <f t="shared" si="11"/>
        <v>39872</v>
      </c>
      <c r="C87">
        <f t="shared" si="10"/>
        <v>28</v>
      </c>
      <c r="D87">
        <f t="shared" si="12"/>
        <v>8</v>
      </c>
      <c r="E87">
        <f ca="1">'2009'!D13</f>
        <v>7</v>
      </c>
      <c r="F87">
        <f ca="1">'2009'!E13</f>
        <v>21</v>
      </c>
      <c r="G87">
        <f t="shared" si="13"/>
        <v>4</v>
      </c>
      <c r="H87">
        <f t="shared" si="14"/>
        <v>4</v>
      </c>
      <c r="I87">
        <f t="shared" si="15"/>
        <v>4</v>
      </c>
      <c r="J87">
        <f t="shared" si="16"/>
        <v>4</v>
      </c>
      <c r="K87">
        <f t="shared" si="17"/>
        <v>4</v>
      </c>
      <c r="L87">
        <f t="shared" si="18"/>
        <v>4</v>
      </c>
      <c r="M87">
        <f t="shared" si="19"/>
        <v>4</v>
      </c>
    </row>
    <row r="88" spans="1:13" x14ac:dyDescent="0.8">
      <c r="A88" s="2">
        <v>39873</v>
      </c>
      <c r="B88" s="1">
        <f t="shared" si="11"/>
        <v>39903</v>
      </c>
      <c r="C88">
        <f t="shared" si="10"/>
        <v>31</v>
      </c>
      <c r="D88">
        <f t="shared" si="12"/>
        <v>9</v>
      </c>
      <c r="E88">
        <f ca="1">'2009'!D14</f>
        <v>9</v>
      </c>
      <c r="F88">
        <f ca="1">'2009'!E14</f>
        <v>22</v>
      </c>
      <c r="G88">
        <f t="shared" si="13"/>
        <v>5</v>
      </c>
      <c r="H88">
        <f t="shared" si="14"/>
        <v>5</v>
      </c>
      <c r="I88">
        <f t="shared" si="15"/>
        <v>4</v>
      </c>
      <c r="J88">
        <f t="shared" si="16"/>
        <v>4</v>
      </c>
      <c r="K88">
        <f t="shared" si="17"/>
        <v>4</v>
      </c>
      <c r="L88">
        <f t="shared" si="18"/>
        <v>4</v>
      </c>
      <c r="M88">
        <f t="shared" si="19"/>
        <v>5</v>
      </c>
    </row>
    <row r="89" spans="1:13" x14ac:dyDescent="0.8">
      <c r="A89" s="2">
        <v>39904</v>
      </c>
      <c r="B89" s="1">
        <f t="shared" si="11"/>
        <v>39933</v>
      </c>
      <c r="C89">
        <f t="shared" si="10"/>
        <v>30</v>
      </c>
      <c r="D89">
        <f t="shared" si="12"/>
        <v>8</v>
      </c>
      <c r="E89">
        <f ca="1">'2009'!D15</f>
        <v>9</v>
      </c>
      <c r="F89">
        <f ca="1">'2009'!E15</f>
        <v>21</v>
      </c>
      <c r="G89">
        <f t="shared" si="13"/>
        <v>4</v>
      </c>
      <c r="H89">
        <f t="shared" si="14"/>
        <v>4</v>
      </c>
      <c r="I89">
        <f t="shared" si="15"/>
        <v>5</v>
      </c>
      <c r="J89">
        <f t="shared" si="16"/>
        <v>5</v>
      </c>
      <c r="K89">
        <f t="shared" si="17"/>
        <v>4</v>
      </c>
      <c r="L89">
        <f t="shared" si="18"/>
        <v>4</v>
      </c>
      <c r="M89">
        <f t="shared" si="19"/>
        <v>4</v>
      </c>
    </row>
    <row r="90" spans="1:13" x14ac:dyDescent="0.8">
      <c r="A90" s="2">
        <v>39934</v>
      </c>
      <c r="B90" s="1">
        <f t="shared" si="11"/>
        <v>39964</v>
      </c>
      <c r="C90">
        <f t="shared" si="10"/>
        <v>31</v>
      </c>
      <c r="D90">
        <f t="shared" si="12"/>
        <v>10</v>
      </c>
      <c r="E90">
        <f ca="1">'2009'!D16</f>
        <v>12</v>
      </c>
      <c r="F90">
        <f ca="1">'2009'!E16</f>
        <v>19</v>
      </c>
      <c r="G90">
        <f t="shared" si="13"/>
        <v>4</v>
      </c>
      <c r="H90">
        <f t="shared" si="14"/>
        <v>4</v>
      </c>
      <c r="I90">
        <f t="shared" si="15"/>
        <v>4</v>
      </c>
      <c r="J90">
        <f t="shared" si="16"/>
        <v>4</v>
      </c>
      <c r="K90">
        <f t="shared" si="17"/>
        <v>5</v>
      </c>
      <c r="L90">
        <f t="shared" si="18"/>
        <v>5</v>
      </c>
      <c r="M90">
        <f t="shared" si="19"/>
        <v>5</v>
      </c>
    </row>
    <row r="91" spans="1:13" x14ac:dyDescent="0.8">
      <c r="A91" s="2">
        <v>39965</v>
      </c>
      <c r="B91" s="1">
        <f t="shared" si="11"/>
        <v>39994</v>
      </c>
      <c r="C91">
        <f t="shared" si="10"/>
        <v>30</v>
      </c>
      <c r="D91">
        <f t="shared" si="12"/>
        <v>8</v>
      </c>
      <c r="E91">
        <f ca="1">'2009'!D17</f>
        <v>8</v>
      </c>
      <c r="F91">
        <f ca="1">'2009'!E17</f>
        <v>22</v>
      </c>
      <c r="G91">
        <f t="shared" si="13"/>
        <v>5</v>
      </c>
      <c r="H91">
        <f t="shared" si="14"/>
        <v>5</v>
      </c>
      <c r="I91">
        <f t="shared" si="15"/>
        <v>4</v>
      </c>
      <c r="J91">
        <f t="shared" si="16"/>
        <v>4</v>
      </c>
      <c r="K91">
        <f t="shared" si="17"/>
        <v>4</v>
      </c>
      <c r="L91">
        <f t="shared" si="18"/>
        <v>4</v>
      </c>
      <c r="M91">
        <f t="shared" si="19"/>
        <v>4</v>
      </c>
    </row>
    <row r="92" spans="1:13" x14ac:dyDescent="0.8">
      <c r="A92" s="2">
        <v>39995</v>
      </c>
      <c r="B92" s="1">
        <f t="shared" si="11"/>
        <v>40025</v>
      </c>
      <c r="C92">
        <f t="shared" si="10"/>
        <v>31</v>
      </c>
      <c r="D92">
        <f t="shared" si="12"/>
        <v>8</v>
      </c>
      <c r="E92">
        <f ca="1">'2009'!D18</f>
        <v>8</v>
      </c>
      <c r="F92">
        <f ca="1">'2009'!E18</f>
        <v>23</v>
      </c>
      <c r="G92">
        <f t="shared" si="13"/>
        <v>4</v>
      </c>
      <c r="H92">
        <f t="shared" si="14"/>
        <v>4</v>
      </c>
      <c r="I92">
        <f t="shared" si="15"/>
        <v>5</v>
      </c>
      <c r="J92">
        <f t="shared" si="16"/>
        <v>5</v>
      </c>
      <c r="K92">
        <f t="shared" si="17"/>
        <v>5</v>
      </c>
      <c r="L92">
        <f t="shared" si="18"/>
        <v>4</v>
      </c>
      <c r="M92">
        <f t="shared" si="19"/>
        <v>4</v>
      </c>
    </row>
    <row r="93" spans="1:13" x14ac:dyDescent="0.8">
      <c r="A93" s="2">
        <v>40026</v>
      </c>
      <c r="B93" s="1">
        <f t="shared" si="11"/>
        <v>40056</v>
      </c>
      <c r="C93">
        <f t="shared" si="10"/>
        <v>31</v>
      </c>
      <c r="D93">
        <f t="shared" si="12"/>
        <v>10</v>
      </c>
      <c r="E93">
        <f ca="1">'2009'!D19</f>
        <v>10</v>
      </c>
      <c r="F93">
        <f ca="1">'2009'!E19</f>
        <v>21</v>
      </c>
      <c r="G93">
        <f t="shared" si="13"/>
        <v>5</v>
      </c>
      <c r="H93">
        <f t="shared" si="14"/>
        <v>4</v>
      </c>
      <c r="I93">
        <f t="shared" si="15"/>
        <v>4</v>
      </c>
      <c r="J93">
        <f t="shared" si="16"/>
        <v>4</v>
      </c>
      <c r="K93">
        <f t="shared" si="17"/>
        <v>4</v>
      </c>
      <c r="L93">
        <f t="shared" si="18"/>
        <v>5</v>
      </c>
      <c r="M93">
        <f t="shared" si="19"/>
        <v>5</v>
      </c>
    </row>
    <row r="94" spans="1:13" x14ac:dyDescent="0.8">
      <c r="A94" s="2">
        <v>40057</v>
      </c>
      <c r="B94" s="1">
        <f t="shared" si="11"/>
        <v>40086</v>
      </c>
      <c r="C94">
        <f t="shared" si="10"/>
        <v>30</v>
      </c>
      <c r="D94">
        <f t="shared" si="12"/>
        <v>8</v>
      </c>
      <c r="E94">
        <f ca="1">'2009'!D20</f>
        <v>7</v>
      </c>
      <c r="F94">
        <f ca="1">'2009'!E20</f>
        <v>23</v>
      </c>
      <c r="G94">
        <f t="shared" si="13"/>
        <v>4</v>
      </c>
      <c r="H94">
        <f t="shared" si="14"/>
        <v>5</v>
      </c>
      <c r="I94">
        <f t="shared" si="15"/>
        <v>5</v>
      </c>
      <c r="J94">
        <f t="shared" si="16"/>
        <v>4</v>
      </c>
      <c r="K94">
        <f t="shared" si="17"/>
        <v>4</v>
      </c>
      <c r="L94">
        <f t="shared" si="18"/>
        <v>4</v>
      </c>
      <c r="M94">
        <f t="shared" si="19"/>
        <v>4</v>
      </c>
    </row>
    <row r="95" spans="1:13" x14ac:dyDescent="0.8">
      <c r="A95" s="2">
        <v>40087</v>
      </c>
      <c r="B95" s="1">
        <f t="shared" si="11"/>
        <v>40117</v>
      </c>
      <c r="C95">
        <f t="shared" si="10"/>
        <v>31</v>
      </c>
      <c r="D95">
        <f t="shared" si="12"/>
        <v>9</v>
      </c>
      <c r="E95">
        <f ca="1">'2009'!D21</f>
        <v>14</v>
      </c>
      <c r="F95">
        <f ca="1">'2009'!E21</f>
        <v>17</v>
      </c>
      <c r="G95">
        <f t="shared" si="13"/>
        <v>4</v>
      </c>
      <c r="H95">
        <f t="shared" si="14"/>
        <v>4</v>
      </c>
      <c r="I95">
        <f t="shared" si="15"/>
        <v>4</v>
      </c>
      <c r="J95">
        <f t="shared" si="16"/>
        <v>5</v>
      </c>
      <c r="K95">
        <f t="shared" si="17"/>
        <v>5</v>
      </c>
      <c r="L95">
        <f t="shared" si="18"/>
        <v>5</v>
      </c>
      <c r="M95">
        <f t="shared" si="19"/>
        <v>4</v>
      </c>
    </row>
    <row r="96" spans="1:13" x14ac:dyDescent="0.8">
      <c r="A96" s="2">
        <v>40118</v>
      </c>
      <c r="B96" s="1">
        <f t="shared" si="11"/>
        <v>40147</v>
      </c>
      <c r="C96">
        <f t="shared" si="10"/>
        <v>30</v>
      </c>
      <c r="D96">
        <f t="shared" si="12"/>
        <v>9</v>
      </c>
      <c r="E96">
        <f ca="1">'2009'!D22</f>
        <v>9</v>
      </c>
      <c r="F96">
        <f ca="1">'2009'!E22</f>
        <v>21</v>
      </c>
      <c r="G96">
        <f t="shared" si="13"/>
        <v>5</v>
      </c>
      <c r="H96">
        <f t="shared" si="14"/>
        <v>4</v>
      </c>
      <c r="I96">
        <f t="shared" si="15"/>
        <v>4</v>
      </c>
      <c r="J96">
        <f t="shared" si="16"/>
        <v>4</v>
      </c>
      <c r="K96">
        <f t="shared" si="17"/>
        <v>4</v>
      </c>
      <c r="L96">
        <f t="shared" si="18"/>
        <v>4</v>
      </c>
      <c r="M96">
        <f t="shared" si="19"/>
        <v>5</v>
      </c>
    </row>
    <row r="97" spans="1:13" x14ac:dyDescent="0.8">
      <c r="A97" s="2">
        <v>40148</v>
      </c>
      <c r="B97" s="1">
        <f t="shared" si="11"/>
        <v>40178</v>
      </c>
      <c r="C97">
        <f t="shared" si="10"/>
        <v>31</v>
      </c>
      <c r="D97">
        <f t="shared" si="12"/>
        <v>8</v>
      </c>
      <c r="E97">
        <f ca="1">'2009'!D23</f>
        <v>8</v>
      </c>
      <c r="F97">
        <f ca="1">'2009'!E23</f>
        <v>23</v>
      </c>
      <c r="G97">
        <f t="shared" si="13"/>
        <v>4</v>
      </c>
      <c r="H97">
        <f t="shared" si="14"/>
        <v>5</v>
      </c>
      <c r="I97">
        <f t="shared" si="15"/>
        <v>5</v>
      </c>
      <c r="J97">
        <f t="shared" si="16"/>
        <v>5</v>
      </c>
      <c r="K97">
        <f t="shared" si="17"/>
        <v>4</v>
      </c>
      <c r="L97">
        <f t="shared" si="18"/>
        <v>4</v>
      </c>
      <c r="M97">
        <f t="shared" si="19"/>
        <v>4</v>
      </c>
    </row>
    <row r="98" spans="1:13" x14ac:dyDescent="0.8">
      <c r="A98" s="2">
        <v>40179</v>
      </c>
      <c r="B98" s="1">
        <f t="shared" si="11"/>
        <v>40209</v>
      </c>
      <c r="C98">
        <f t="shared" si="10"/>
        <v>31</v>
      </c>
      <c r="D98">
        <f t="shared" si="12"/>
        <v>10</v>
      </c>
      <c r="E98">
        <f ca="1">'2010'!D12</f>
        <v>11</v>
      </c>
      <c r="F98">
        <f ca="1">'2010'!E12</f>
        <v>20</v>
      </c>
      <c r="G98">
        <f t="shared" si="13"/>
        <v>4</v>
      </c>
      <c r="H98">
        <f t="shared" si="14"/>
        <v>4</v>
      </c>
      <c r="I98">
        <f t="shared" si="15"/>
        <v>4</v>
      </c>
      <c r="J98">
        <f t="shared" si="16"/>
        <v>4</v>
      </c>
      <c r="K98">
        <f t="shared" si="17"/>
        <v>5</v>
      </c>
      <c r="L98">
        <f t="shared" si="18"/>
        <v>5</v>
      </c>
      <c r="M98">
        <f t="shared" si="19"/>
        <v>5</v>
      </c>
    </row>
    <row r="99" spans="1:13" x14ac:dyDescent="0.8">
      <c r="A99" s="2">
        <v>40210</v>
      </c>
      <c r="B99" s="1">
        <f t="shared" si="11"/>
        <v>40237</v>
      </c>
      <c r="C99">
        <f t="shared" si="10"/>
        <v>28</v>
      </c>
      <c r="D99">
        <f t="shared" si="12"/>
        <v>8</v>
      </c>
      <c r="E99">
        <f ca="1">'2010'!D13</f>
        <v>11</v>
      </c>
      <c r="F99">
        <f ca="1">'2010'!E13</f>
        <v>17</v>
      </c>
      <c r="G99">
        <f t="shared" si="13"/>
        <v>4</v>
      </c>
      <c r="H99">
        <f t="shared" si="14"/>
        <v>4</v>
      </c>
      <c r="I99">
        <f t="shared" si="15"/>
        <v>4</v>
      </c>
      <c r="J99">
        <f t="shared" si="16"/>
        <v>4</v>
      </c>
      <c r="K99">
        <f t="shared" si="17"/>
        <v>4</v>
      </c>
      <c r="L99">
        <f t="shared" si="18"/>
        <v>4</v>
      </c>
      <c r="M99">
        <f t="shared" si="19"/>
        <v>4</v>
      </c>
    </row>
    <row r="100" spans="1:13" x14ac:dyDescent="0.8">
      <c r="A100" s="2">
        <v>40238</v>
      </c>
      <c r="B100" s="1">
        <f t="shared" si="11"/>
        <v>40268</v>
      </c>
      <c r="C100">
        <f t="shared" si="10"/>
        <v>31</v>
      </c>
      <c r="D100">
        <f t="shared" si="12"/>
        <v>8</v>
      </c>
      <c r="E100">
        <f ca="1">'2010'!D14</f>
        <v>8</v>
      </c>
      <c r="F100">
        <f ca="1">'2010'!E14</f>
        <v>23</v>
      </c>
      <c r="G100">
        <f t="shared" si="13"/>
        <v>5</v>
      </c>
      <c r="H100">
        <f t="shared" si="14"/>
        <v>5</v>
      </c>
      <c r="I100">
        <f t="shared" si="15"/>
        <v>5</v>
      </c>
      <c r="J100">
        <f t="shared" si="16"/>
        <v>4</v>
      </c>
      <c r="K100">
        <f t="shared" si="17"/>
        <v>4</v>
      </c>
      <c r="L100">
        <f t="shared" si="18"/>
        <v>4</v>
      </c>
      <c r="M100">
        <f t="shared" si="19"/>
        <v>4</v>
      </c>
    </row>
    <row r="101" spans="1:13" x14ac:dyDescent="0.8">
      <c r="A101" s="2">
        <v>40269</v>
      </c>
      <c r="B101" s="1">
        <f t="shared" si="11"/>
        <v>40298</v>
      </c>
      <c r="C101">
        <f t="shared" si="10"/>
        <v>30</v>
      </c>
      <c r="D101">
        <f t="shared" si="12"/>
        <v>8</v>
      </c>
      <c r="E101">
        <f ca="1">'2010'!D15</f>
        <v>9</v>
      </c>
      <c r="F101">
        <f ca="1">'2010'!E15</f>
        <v>21</v>
      </c>
      <c r="G101">
        <f t="shared" si="13"/>
        <v>4</v>
      </c>
      <c r="H101">
        <f t="shared" si="14"/>
        <v>4</v>
      </c>
      <c r="I101">
        <f t="shared" si="15"/>
        <v>4</v>
      </c>
      <c r="J101">
        <f t="shared" si="16"/>
        <v>5</v>
      </c>
      <c r="K101">
        <f t="shared" si="17"/>
        <v>5</v>
      </c>
      <c r="L101">
        <f t="shared" si="18"/>
        <v>4</v>
      </c>
      <c r="M101">
        <f t="shared" si="19"/>
        <v>4</v>
      </c>
    </row>
    <row r="102" spans="1:13" x14ac:dyDescent="0.8">
      <c r="A102" s="2">
        <v>40299</v>
      </c>
      <c r="B102" s="1">
        <f t="shared" si="11"/>
        <v>40329</v>
      </c>
      <c r="C102">
        <f t="shared" si="10"/>
        <v>31</v>
      </c>
      <c r="D102">
        <f t="shared" si="12"/>
        <v>10</v>
      </c>
      <c r="E102">
        <f ca="1">'2010'!D16</f>
        <v>11</v>
      </c>
      <c r="F102">
        <f ca="1">'2010'!E16</f>
        <v>20</v>
      </c>
      <c r="G102">
        <f t="shared" si="13"/>
        <v>5</v>
      </c>
      <c r="H102">
        <f t="shared" si="14"/>
        <v>4</v>
      </c>
      <c r="I102">
        <f t="shared" si="15"/>
        <v>4</v>
      </c>
      <c r="J102">
        <f t="shared" si="16"/>
        <v>4</v>
      </c>
      <c r="K102">
        <f t="shared" si="17"/>
        <v>4</v>
      </c>
      <c r="L102">
        <f t="shared" si="18"/>
        <v>5</v>
      </c>
      <c r="M102">
        <f t="shared" si="19"/>
        <v>5</v>
      </c>
    </row>
    <row r="103" spans="1:13" x14ac:dyDescent="0.8">
      <c r="A103" s="2">
        <v>40330</v>
      </c>
      <c r="B103" s="1">
        <f t="shared" si="11"/>
        <v>40359</v>
      </c>
      <c r="C103">
        <f t="shared" si="10"/>
        <v>30</v>
      </c>
      <c r="D103">
        <f t="shared" si="12"/>
        <v>8</v>
      </c>
      <c r="E103">
        <f ca="1">'2010'!D17</f>
        <v>9</v>
      </c>
      <c r="F103">
        <f ca="1">'2010'!E17</f>
        <v>21</v>
      </c>
      <c r="G103">
        <f t="shared" si="13"/>
        <v>4</v>
      </c>
      <c r="H103">
        <f t="shared" si="14"/>
        <v>5</v>
      </c>
      <c r="I103">
        <f t="shared" si="15"/>
        <v>5</v>
      </c>
      <c r="J103">
        <f t="shared" si="16"/>
        <v>4</v>
      </c>
      <c r="K103">
        <f t="shared" si="17"/>
        <v>4</v>
      </c>
      <c r="L103">
        <f t="shared" si="18"/>
        <v>4</v>
      </c>
      <c r="M103">
        <f t="shared" si="19"/>
        <v>4</v>
      </c>
    </row>
    <row r="104" spans="1:13" x14ac:dyDescent="0.8">
      <c r="A104" s="2">
        <v>40360</v>
      </c>
      <c r="B104" s="1">
        <f t="shared" si="11"/>
        <v>40390</v>
      </c>
      <c r="C104">
        <f t="shared" si="10"/>
        <v>31</v>
      </c>
      <c r="D104">
        <f t="shared" si="12"/>
        <v>9</v>
      </c>
      <c r="E104">
        <f ca="1">'2010'!D18</f>
        <v>9</v>
      </c>
      <c r="F104">
        <f ca="1">'2010'!E18</f>
        <v>22</v>
      </c>
      <c r="G104">
        <f t="shared" si="13"/>
        <v>4</v>
      </c>
      <c r="H104">
        <f t="shared" si="14"/>
        <v>4</v>
      </c>
      <c r="I104">
        <f t="shared" si="15"/>
        <v>4</v>
      </c>
      <c r="J104">
        <f t="shared" si="16"/>
        <v>5</v>
      </c>
      <c r="K104">
        <f t="shared" si="17"/>
        <v>5</v>
      </c>
      <c r="L104">
        <f t="shared" si="18"/>
        <v>5</v>
      </c>
      <c r="M104">
        <f t="shared" si="19"/>
        <v>4</v>
      </c>
    </row>
    <row r="105" spans="1:13" x14ac:dyDescent="0.8">
      <c r="A105" s="2">
        <v>40391</v>
      </c>
      <c r="B105" s="1">
        <f t="shared" si="11"/>
        <v>40421</v>
      </c>
      <c r="C105">
        <f t="shared" si="10"/>
        <v>31</v>
      </c>
      <c r="D105">
        <f t="shared" si="12"/>
        <v>9</v>
      </c>
      <c r="E105">
        <f ca="1">'2010'!D19</f>
        <v>9</v>
      </c>
      <c r="F105">
        <f ca="1">'2010'!E19</f>
        <v>22</v>
      </c>
      <c r="G105">
        <f t="shared" si="13"/>
        <v>5</v>
      </c>
      <c r="H105">
        <f t="shared" si="14"/>
        <v>5</v>
      </c>
      <c r="I105">
        <f t="shared" si="15"/>
        <v>4</v>
      </c>
      <c r="J105">
        <f t="shared" si="16"/>
        <v>4</v>
      </c>
      <c r="K105">
        <f t="shared" si="17"/>
        <v>4</v>
      </c>
      <c r="L105">
        <f t="shared" si="18"/>
        <v>4</v>
      </c>
      <c r="M105">
        <f t="shared" si="19"/>
        <v>5</v>
      </c>
    </row>
    <row r="106" spans="1:13" x14ac:dyDescent="0.8">
      <c r="A106" s="2">
        <v>40422</v>
      </c>
      <c r="B106" s="1">
        <f t="shared" si="11"/>
        <v>40451</v>
      </c>
      <c r="C106">
        <f t="shared" si="10"/>
        <v>30</v>
      </c>
      <c r="D106">
        <f t="shared" si="12"/>
        <v>8</v>
      </c>
      <c r="E106">
        <f ca="1">'2010'!D20</f>
        <v>8</v>
      </c>
      <c r="F106">
        <f ca="1">'2010'!E20</f>
        <v>22</v>
      </c>
      <c r="G106">
        <f t="shared" si="13"/>
        <v>4</v>
      </c>
      <c r="H106">
        <f t="shared" si="14"/>
        <v>4</v>
      </c>
      <c r="I106">
        <f t="shared" si="15"/>
        <v>5</v>
      </c>
      <c r="J106">
        <f t="shared" si="16"/>
        <v>5</v>
      </c>
      <c r="K106">
        <f t="shared" si="17"/>
        <v>4</v>
      </c>
      <c r="L106">
        <f t="shared" si="18"/>
        <v>4</v>
      </c>
      <c r="M106">
        <f t="shared" si="19"/>
        <v>4</v>
      </c>
    </row>
    <row r="107" spans="1:13" x14ac:dyDescent="0.8">
      <c r="A107" s="2">
        <v>40452</v>
      </c>
      <c r="B107" s="1">
        <f t="shared" si="11"/>
        <v>40482</v>
      </c>
      <c r="C107">
        <f t="shared" si="10"/>
        <v>31</v>
      </c>
      <c r="D107">
        <f t="shared" si="12"/>
        <v>10</v>
      </c>
      <c r="E107">
        <f ca="1">'2010'!D21</f>
        <v>14</v>
      </c>
      <c r="F107">
        <f ca="1">'2010'!E21</f>
        <v>17</v>
      </c>
      <c r="G107">
        <f t="shared" si="13"/>
        <v>4</v>
      </c>
      <c r="H107">
        <f t="shared" si="14"/>
        <v>4</v>
      </c>
      <c r="I107">
        <f t="shared" si="15"/>
        <v>4</v>
      </c>
      <c r="J107">
        <f t="shared" si="16"/>
        <v>4</v>
      </c>
      <c r="K107">
        <f t="shared" si="17"/>
        <v>5</v>
      </c>
      <c r="L107">
        <f t="shared" si="18"/>
        <v>5</v>
      </c>
      <c r="M107">
        <f t="shared" si="19"/>
        <v>5</v>
      </c>
    </row>
    <row r="108" spans="1:13" x14ac:dyDescent="0.8">
      <c r="A108" s="2">
        <v>40483</v>
      </c>
      <c r="B108" s="1">
        <f t="shared" si="11"/>
        <v>40512</v>
      </c>
      <c r="C108">
        <f t="shared" si="10"/>
        <v>30</v>
      </c>
      <c r="D108">
        <f t="shared" si="12"/>
        <v>8</v>
      </c>
      <c r="E108">
        <f ca="1">'2010'!D22</f>
        <v>8</v>
      </c>
      <c r="F108">
        <f ca="1">'2010'!E22</f>
        <v>22</v>
      </c>
      <c r="G108">
        <f t="shared" si="13"/>
        <v>5</v>
      </c>
      <c r="H108">
        <f t="shared" si="14"/>
        <v>5</v>
      </c>
      <c r="I108">
        <f t="shared" si="15"/>
        <v>4</v>
      </c>
      <c r="J108">
        <f t="shared" si="16"/>
        <v>4</v>
      </c>
      <c r="K108">
        <f t="shared" si="17"/>
        <v>4</v>
      </c>
      <c r="L108">
        <f t="shared" si="18"/>
        <v>4</v>
      </c>
      <c r="M108">
        <f t="shared" si="19"/>
        <v>4</v>
      </c>
    </row>
    <row r="109" spans="1:13" x14ac:dyDescent="0.8">
      <c r="A109" s="2">
        <v>40513</v>
      </c>
      <c r="B109" s="1">
        <f t="shared" si="11"/>
        <v>40543</v>
      </c>
      <c r="C109">
        <f t="shared" si="10"/>
        <v>31</v>
      </c>
      <c r="D109">
        <f t="shared" si="12"/>
        <v>8</v>
      </c>
      <c r="E109">
        <f ca="1">'2010'!D23</f>
        <v>8</v>
      </c>
      <c r="F109">
        <f ca="1">'2010'!E23</f>
        <v>23</v>
      </c>
      <c r="G109">
        <f t="shared" si="13"/>
        <v>4</v>
      </c>
      <c r="H109">
        <f t="shared" si="14"/>
        <v>4</v>
      </c>
      <c r="I109">
        <f t="shared" si="15"/>
        <v>5</v>
      </c>
      <c r="J109">
        <f t="shared" si="16"/>
        <v>5</v>
      </c>
      <c r="K109">
        <f t="shared" si="17"/>
        <v>5</v>
      </c>
      <c r="L109">
        <f t="shared" si="18"/>
        <v>4</v>
      </c>
      <c r="M109">
        <f t="shared" si="19"/>
        <v>4</v>
      </c>
    </row>
    <row r="110" spans="1:13" x14ac:dyDescent="0.8">
      <c r="A110" s="2">
        <v>40544</v>
      </c>
      <c r="B110" s="1">
        <f t="shared" si="11"/>
        <v>40574</v>
      </c>
      <c r="C110">
        <f t="shared" si="10"/>
        <v>31</v>
      </c>
      <c r="D110">
        <f t="shared" si="12"/>
        <v>10</v>
      </c>
      <c r="E110">
        <f ca="1">'2011'!D12</f>
        <v>10</v>
      </c>
      <c r="F110">
        <f ca="1">'2011'!E12</f>
        <v>21</v>
      </c>
      <c r="G110">
        <f t="shared" si="13"/>
        <v>5</v>
      </c>
      <c r="H110">
        <f t="shared" si="14"/>
        <v>4</v>
      </c>
      <c r="I110">
        <f t="shared" si="15"/>
        <v>4</v>
      </c>
      <c r="J110">
        <f t="shared" si="16"/>
        <v>4</v>
      </c>
      <c r="K110">
        <f t="shared" si="17"/>
        <v>4</v>
      </c>
      <c r="L110">
        <f t="shared" si="18"/>
        <v>5</v>
      </c>
      <c r="M110">
        <f t="shared" si="19"/>
        <v>5</v>
      </c>
    </row>
    <row r="111" spans="1:13" x14ac:dyDescent="0.8">
      <c r="A111" s="2">
        <v>40575</v>
      </c>
      <c r="B111" s="1">
        <f t="shared" si="11"/>
        <v>40602</v>
      </c>
      <c r="C111">
        <f t="shared" si="10"/>
        <v>28</v>
      </c>
      <c r="D111">
        <f t="shared" si="12"/>
        <v>8</v>
      </c>
      <c r="E111">
        <f ca="1">'2011'!D13</f>
        <v>12</v>
      </c>
      <c r="F111">
        <f ca="1">'2011'!E13</f>
        <v>16</v>
      </c>
      <c r="G111">
        <f t="shared" si="13"/>
        <v>4</v>
      </c>
      <c r="H111">
        <f t="shared" si="14"/>
        <v>4</v>
      </c>
      <c r="I111">
        <f t="shared" si="15"/>
        <v>4</v>
      </c>
      <c r="J111">
        <f t="shared" si="16"/>
        <v>4</v>
      </c>
      <c r="K111">
        <f t="shared" si="17"/>
        <v>4</v>
      </c>
      <c r="L111">
        <f t="shared" si="18"/>
        <v>4</v>
      </c>
      <c r="M111">
        <f t="shared" si="19"/>
        <v>4</v>
      </c>
    </row>
    <row r="112" spans="1:13" x14ac:dyDescent="0.8">
      <c r="A112" s="2">
        <v>40603</v>
      </c>
      <c r="B112" s="1">
        <f t="shared" si="11"/>
        <v>40633</v>
      </c>
      <c r="C112">
        <f t="shared" si="10"/>
        <v>31</v>
      </c>
      <c r="D112">
        <f t="shared" si="12"/>
        <v>8</v>
      </c>
      <c r="E112">
        <f ca="1">'2011'!D14</f>
        <v>8</v>
      </c>
      <c r="F112">
        <f ca="1">'2011'!E14</f>
        <v>23</v>
      </c>
      <c r="G112">
        <f t="shared" si="13"/>
        <v>4</v>
      </c>
      <c r="H112">
        <f t="shared" si="14"/>
        <v>5</v>
      </c>
      <c r="I112">
        <f t="shared" si="15"/>
        <v>5</v>
      </c>
      <c r="J112">
        <f t="shared" si="16"/>
        <v>5</v>
      </c>
      <c r="K112">
        <f t="shared" si="17"/>
        <v>4</v>
      </c>
      <c r="L112">
        <f t="shared" si="18"/>
        <v>4</v>
      </c>
      <c r="M112">
        <f t="shared" si="19"/>
        <v>4</v>
      </c>
    </row>
    <row r="113" spans="1:13" x14ac:dyDescent="0.8">
      <c r="A113" s="2">
        <v>40634</v>
      </c>
      <c r="B113" s="1">
        <f t="shared" si="11"/>
        <v>40663</v>
      </c>
      <c r="C113">
        <f t="shared" si="10"/>
        <v>30</v>
      </c>
      <c r="D113">
        <f t="shared" si="12"/>
        <v>9</v>
      </c>
      <c r="E113">
        <f ca="1">'2011'!D15</f>
        <v>10</v>
      </c>
      <c r="F113">
        <f ca="1">'2011'!E15</f>
        <v>20</v>
      </c>
      <c r="G113">
        <f t="shared" si="13"/>
        <v>4</v>
      </c>
      <c r="H113">
        <f t="shared" si="14"/>
        <v>4</v>
      </c>
      <c r="I113">
        <f t="shared" si="15"/>
        <v>4</v>
      </c>
      <c r="J113">
        <f t="shared" si="16"/>
        <v>4</v>
      </c>
      <c r="K113">
        <f t="shared" si="17"/>
        <v>5</v>
      </c>
      <c r="L113">
        <f t="shared" si="18"/>
        <v>5</v>
      </c>
      <c r="M113">
        <f t="shared" si="19"/>
        <v>4</v>
      </c>
    </row>
    <row r="114" spans="1:13" x14ac:dyDescent="0.8">
      <c r="A114" s="2">
        <v>40664</v>
      </c>
      <c r="B114" s="1">
        <f t="shared" si="11"/>
        <v>40694</v>
      </c>
      <c r="C114">
        <f t="shared" si="10"/>
        <v>31</v>
      </c>
      <c r="D114">
        <f t="shared" si="12"/>
        <v>9</v>
      </c>
      <c r="E114">
        <f ca="1">'2011'!D16</f>
        <v>10</v>
      </c>
      <c r="F114">
        <f ca="1">'2011'!E16</f>
        <v>21</v>
      </c>
      <c r="G114">
        <f t="shared" si="13"/>
        <v>5</v>
      </c>
      <c r="H114">
        <f t="shared" si="14"/>
        <v>5</v>
      </c>
      <c r="I114">
        <f t="shared" si="15"/>
        <v>4</v>
      </c>
      <c r="J114">
        <f t="shared" si="16"/>
        <v>4</v>
      </c>
      <c r="K114">
        <f t="shared" si="17"/>
        <v>4</v>
      </c>
      <c r="L114">
        <f t="shared" si="18"/>
        <v>4</v>
      </c>
      <c r="M114">
        <f t="shared" si="19"/>
        <v>5</v>
      </c>
    </row>
    <row r="115" spans="1:13" x14ac:dyDescent="0.8">
      <c r="A115" s="2">
        <v>40695</v>
      </c>
      <c r="B115" s="1">
        <f t="shared" si="11"/>
        <v>40724</v>
      </c>
      <c r="C115">
        <f t="shared" si="10"/>
        <v>30</v>
      </c>
      <c r="D115">
        <f t="shared" si="12"/>
        <v>8</v>
      </c>
      <c r="E115">
        <f ca="1">'2011'!D17</f>
        <v>9</v>
      </c>
      <c r="F115">
        <f ca="1">'2011'!E17</f>
        <v>21</v>
      </c>
      <c r="G115">
        <f t="shared" si="13"/>
        <v>4</v>
      </c>
      <c r="H115">
        <f t="shared" si="14"/>
        <v>4</v>
      </c>
      <c r="I115">
        <f t="shared" si="15"/>
        <v>5</v>
      </c>
      <c r="J115">
        <f t="shared" si="16"/>
        <v>5</v>
      </c>
      <c r="K115">
        <f t="shared" si="17"/>
        <v>4</v>
      </c>
      <c r="L115">
        <f t="shared" si="18"/>
        <v>4</v>
      </c>
      <c r="M115">
        <f t="shared" si="19"/>
        <v>4</v>
      </c>
    </row>
    <row r="116" spans="1:13" x14ac:dyDescent="0.8">
      <c r="A116" s="2">
        <v>40725</v>
      </c>
      <c r="B116" s="1">
        <f t="shared" si="11"/>
        <v>40755</v>
      </c>
      <c r="C116">
        <f t="shared" si="10"/>
        <v>31</v>
      </c>
      <c r="D116">
        <f t="shared" si="12"/>
        <v>10</v>
      </c>
      <c r="E116">
        <f ca="1">'2011'!D18</f>
        <v>10</v>
      </c>
      <c r="F116">
        <f ca="1">'2011'!E18</f>
        <v>21</v>
      </c>
      <c r="G116">
        <f t="shared" si="13"/>
        <v>4</v>
      </c>
      <c r="H116">
        <f t="shared" si="14"/>
        <v>4</v>
      </c>
      <c r="I116">
        <f t="shared" si="15"/>
        <v>4</v>
      </c>
      <c r="J116">
        <f t="shared" si="16"/>
        <v>4</v>
      </c>
      <c r="K116">
        <f t="shared" si="17"/>
        <v>5</v>
      </c>
      <c r="L116">
        <f t="shared" si="18"/>
        <v>5</v>
      </c>
      <c r="M116">
        <f t="shared" si="19"/>
        <v>5</v>
      </c>
    </row>
    <row r="117" spans="1:13" x14ac:dyDescent="0.8">
      <c r="A117" s="2">
        <v>40756</v>
      </c>
      <c r="B117" s="1">
        <f t="shared" si="11"/>
        <v>40786</v>
      </c>
      <c r="C117">
        <f t="shared" si="10"/>
        <v>31</v>
      </c>
      <c r="D117">
        <f t="shared" si="12"/>
        <v>8</v>
      </c>
      <c r="E117">
        <f ca="1">'2011'!D19</f>
        <v>8</v>
      </c>
      <c r="F117">
        <f ca="1">'2011'!E19</f>
        <v>23</v>
      </c>
      <c r="G117">
        <f t="shared" si="13"/>
        <v>5</v>
      </c>
      <c r="H117">
        <f t="shared" si="14"/>
        <v>5</v>
      </c>
      <c r="I117">
        <f t="shared" si="15"/>
        <v>5</v>
      </c>
      <c r="J117">
        <f t="shared" si="16"/>
        <v>4</v>
      </c>
      <c r="K117">
        <f t="shared" si="17"/>
        <v>4</v>
      </c>
      <c r="L117">
        <f t="shared" si="18"/>
        <v>4</v>
      </c>
      <c r="M117">
        <f t="shared" si="19"/>
        <v>4</v>
      </c>
    </row>
    <row r="118" spans="1:13" x14ac:dyDescent="0.8">
      <c r="A118" s="2">
        <v>40787</v>
      </c>
      <c r="B118" s="1">
        <f t="shared" si="11"/>
        <v>40816</v>
      </c>
      <c r="C118">
        <f t="shared" si="10"/>
        <v>30</v>
      </c>
      <c r="D118">
        <f t="shared" si="12"/>
        <v>8</v>
      </c>
      <c r="E118">
        <f ca="1">'2011'!D20</f>
        <v>9</v>
      </c>
      <c r="F118">
        <f ca="1">'2011'!E20</f>
        <v>21</v>
      </c>
      <c r="G118">
        <f t="shared" si="13"/>
        <v>4</v>
      </c>
      <c r="H118">
        <f t="shared" si="14"/>
        <v>4</v>
      </c>
      <c r="I118">
        <f t="shared" si="15"/>
        <v>4</v>
      </c>
      <c r="J118">
        <f t="shared" si="16"/>
        <v>5</v>
      </c>
      <c r="K118">
        <f t="shared" si="17"/>
        <v>5</v>
      </c>
      <c r="L118">
        <f t="shared" si="18"/>
        <v>4</v>
      </c>
      <c r="M118">
        <f t="shared" si="19"/>
        <v>4</v>
      </c>
    </row>
    <row r="119" spans="1:13" x14ac:dyDescent="0.8">
      <c r="A119" s="2">
        <v>40817</v>
      </c>
      <c r="B119" s="1">
        <f t="shared" si="11"/>
        <v>40847</v>
      </c>
      <c r="C119">
        <f t="shared" si="10"/>
        <v>31</v>
      </c>
      <c r="D119">
        <f t="shared" si="12"/>
        <v>10</v>
      </c>
      <c r="E119">
        <f ca="1">'2011'!D21</f>
        <v>13</v>
      </c>
      <c r="F119">
        <f ca="1">'2011'!E21</f>
        <v>18</v>
      </c>
      <c r="G119">
        <f t="shared" si="13"/>
        <v>5</v>
      </c>
      <c r="H119">
        <f t="shared" si="14"/>
        <v>4</v>
      </c>
      <c r="I119">
        <f t="shared" si="15"/>
        <v>4</v>
      </c>
      <c r="J119">
        <f t="shared" si="16"/>
        <v>4</v>
      </c>
      <c r="K119">
        <f t="shared" si="17"/>
        <v>4</v>
      </c>
      <c r="L119">
        <f t="shared" si="18"/>
        <v>5</v>
      </c>
      <c r="M119">
        <f t="shared" si="19"/>
        <v>5</v>
      </c>
    </row>
    <row r="120" spans="1:13" x14ac:dyDescent="0.8">
      <c r="A120" s="2">
        <v>40848</v>
      </c>
      <c r="B120" s="1">
        <f t="shared" si="11"/>
        <v>40877</v>
      </c>
      <c r="C120">
        <f t="shared" si="10"/>
        <v>30</v>
      </c>
      <c r="D120">
        <f t="shared" si="12"/>
        <v>8</v>
      </c>
      <c r="E120">
        <f ca="1">'2011'!D22</f>
        <v>8</v>
      </c>
      <c r="F120">
        <f ca="1">'2011'!E22</f>
        <v>22</v>
      </c>
      <c r="G120">
        <f t="shared" si="13"/>
        <v>4</v>
      </c>
      <c r="H120">
        <f t="shared" si="14"/>
        <v>5</v>
      </c>
      <c r="I120">
        <f t="shared" si="15"/>
        <v>5</v>
      </c>
      <c r="J120">
        <f t="shared" si="16"/>
        <v>4</v>
      </c>
      <c r="K120">
        <f t="shared" si="17"/>
        <v>4</v>
      </c>
      <c r="L120">
        <f t="shared" si="18"/>
        <v>4</v>
      </c>
      <c r="M120">
        <f t="shared" si="19"/>
        <v>4</v>
      </c>
    </row>
    <row r="121" spans="1:13" x14ac:dyDescent="0.8">
      <c r="A121" s="2">
        <v>40878</v>
      </c>
      <c r="B121" s="1">
        <f t="shared" si="11"/>
        <v>40908</v>
      </c>
      <c r="C121">
        <f t="shared" si="10"/>
        <v>31</v>
      </c>
      <c r="D121">
        <f t="shared" si="12"/>
        <v>9</v>
      </c>
      <c r="E121">
        <f ca="1">'2011'!D23</f>
        <v>8</v>
      </c>
      <c r="F121">
        <f ca="1">'2011'!E23</f>
        <v>23</v>
      </c>
      <c r="G121">
        <f t="shared" si="13"/>
        <v>4</v>
      </c>
      <c r="H121">
        <f t="shared" si="14"/>
        <v>4</v>
      </c>
      <c r="I121">
        <f t="shared" si="15"/>
        <v>4</v>
      </c>
      <c r="J121">
        <f t="shared" si="16"/>
        <v>5</v>
      </c>
      <c r="K121">
        <f t="shared" si="17"/>
        <v>5</v>
      </c>
      <c r="L121">
        <f t="shared" si="18"/>
        <v>5</v>
      </c>
      <c r="M121">
        <f t="shared" si="19"/>
        <v>4</v>
      </c>
    </row>
    <row r="122" spans="1:13" x14ac:dyDescent="0.8">
      <c r="A122" s="2">
        <v>40909</v>
      </c>
      <c r="B122" s="1">
        <f t="shared" si="11"/>
        <v>40939</v>
      </c>
      <c r="C122">
        <f t="shared" si="10"/>
        <v>31</v>
      </c>
      <c r="D122">
        <f t="shared" si="12"/>
        <v>9</v>
      </c>
      <c r="E122">
        <f ca="1">'2012'!D12</f>
        <v>14</v>
      </c>
      <c r="F122">
        <f ca="1">'2012'!E12</f>
        <v>17</v>
      </c>
      <c r="G122">
        <f t="shared" si="13"/>
        <v>5</v>
      </c>
      <c r="H122">
        <f t="shared" si="14"/>
        <v>5</v>
      </c>
      <c r="I122">
        <f t="shared" si="15"/>
        <v>4</v>
      </c>
      <c r="J122">
        <f t="shared" si="16"/>
        <v>4</v>
      </c>
      <c r="K122">
        <f t="shared" si="17"/>
        <v>4</v>
      </c>
      <c r="L122">
        <f t="shared" si="18"/>
        <v>4</v>
      </c>
      <c r="M122">
        <f t="shared" si="19"/>
        <v>5</v>
      </c>
    </row>
    <row r="123" spans="1:13" x14ac:dyDescent="0.8">
      <c r="A123" s="2">
        <v>40940</v>
      </c>
      <c r="B123" s="1">
        <f t="shared" si="11"/>
        <v>40968</v>
      </c>
      <c r="C123">
        <f t="shared" si="10"/>
        <v>29</v>
      </c>
      <c r="D123">
        <f t="shared" si="12"/>
        <v>8</v>
      </c>
      <c r="E123">
        <f ca="1">'2012'!D13</f>
        <v>8</v>
      </c>
      <c r="F123">
        <f ca="1">'2012'!E13</f>
        <v>21</v>
      </c>
      <c r="G123">
        <f t="shared" si="13"/>
        <v>4</v>
      </c>
      <c r="H123">
        <f t="shared" si="14"/>
        <v>4</v>
      </c>
      <c r="I123">
        <f t="shared" si="15"/>
        <v>5</v>
      </c>
      <c r="J123">
        <f t="shared" si="16"/>
        <v>4</v>
      </c>
      <c r="K123">
        <f t="shared" si="17"/>
        <v>4</v>
      </c>
      <c r="L123">
        <f t="shared" si="18"/>
        <v>4</v>
      </c>
      <c r="M123">
        <f t="shared" si="19"/>
        <v>4</v>
      </c>
    </row>
    <row r="124" spans="1:13" x14ac:dyDescent="0.8">
      <c r="A124" s="2">
        <v>40969</v>
      </c>
      <c r="B124" s="1">
        <f t="shared" si="11"/>
        <v>40999</v>
      </c>
      <c r="C124">
        <f t="shared" si="10"/>
        <v>31</v>
      </c>
      <c r="D124">
        <f t="shared" si="12"/>
        <v>9</v>
      </c>
      <c r="E124">
        <f ca="1">'2012'!D14</f>
        <v>8</v>
      </c>
      <c r="F124">
        <f ca="1">'2012'!E14</f>
        <v>23</v>
      </c>
      <c r="G124">
        <f t="shared" si="13"/>
        <v>4</v>
      </c>
      <c r="H124">
        <f t="shared" si="14"/>
        <v>4</v>
      </c>
      <c r="I124">
        <f t="shared" si="15"/>
        <v>4</v>
      </c>
      <c r="J124">
        <f t="shared" si="16"/>
        <v>5</v>
      </c>
      <c r="K124">
        <f t="shared" si="17"/>
        <v>5</v>
      </c>
      <c r="L124">
        <f t="shared" si="18"/>
        <v>5</v>
      </c>
      <c r="M124">
        <f t="shared" si="19"/>
        <v>4</v>
      </c>
    </row>
    <row r="125" spans="1:13" x14ac:dyDescent="0.8">
      <c r="A125" s="2">
        <v>41000</v>
      </c>
      <c r="B125" s="1">
        <f t="shared" si="11"/>
        <v>41029</v>
      </c>
      <c r="C125">
        <f t="shared" si="10"/>
        <v>30</v>
      </c>
      <c r="D125">
        <f t="shared" si="12"/>
        <v>9</v>
      </c>
      <c r="E125">
        <f ca="1">'2012'!D15</f>
        <v>11</v>
      </c>
      <c r="F125">
        <f ca="1">'2012'!E15</f>
        <v>19</v>
      </c>
      <c r="G125">
        <f t="shared" si="13"/>
        <v>5</v>
      </c>
      <c r="H125">
        <f t="shared" si="14"/>
        <v>4</v>
      </c>
      <c r="I125">
        <f t="shared" si="15"/>
        <v>4</v>
      </c>
      <c r="J125">
        <f t="shared" si="16"/>
        <v>4</v>
      </c>
      <c r="K125">
        <f t="shared" si="17"/>
        <v>4</v>
      </c>
      <c r="L125">
        <f t="shared" si="18"/>
        <v>4</v>
      </c>
      <c r="M125">
        <f t="shared" si="19"/>
        <v>5</v>
      </c>
    </row>
    <row r="126" spans="1:13" x14ac:dyDescent="0.8">
      <c r="A126" s="2">
        <v>41030</v>
      </c>
      <c r="B126" s="1">
        <f t="shared" si="11"/>
        <v>41060</v>
      </c>
      <c r="C126">
        <f t="shared" si="10"/>
        <v>31</v>
      </c>
      <c r="D126">
        <f t="shared" si="12"/>
        <v>8</v>
      </c>
      <c r="E126">
        <f ca="1">'2012'!D16</f>
        <v>9</v>
      </c>
      <c r="F126">
        <f ca="1">'2012'!E16</f>
        <v>22</v>
      </c>
      <c r="G126">
        <f t="shared" si="13"/>
        <v>4</v>
      </c>
      <c r="H126">
        <f t="shared" si="14"/>
        <v>5</v>
      </c>
      <c r="I126">
        <f t="shared" si="15"/>
        <v>5</v>
      </c>
      <c r="J126">
        <f t="shared" si="16"/>
        <v>5</v>
      </c>
      <c r="K126">
        <f t="shared" si="17"/>
        <v>4</v>
      </c>
      <c r="L126">
        <f t="shared" si="18"/>
        <v>4</v>
      </c>
      <c r="M126">
        <f t="shared" si="19"/>
        <v>4</v>
      </c>
    </row>
    <row r="127" spans="1:13" x14ac:dyDescent="0.8">
      <c r="A127" s="2">
        <v>41061</v>
      </c>
      <c r="B127" s="1">
        <f t="shared" si="11"/>
        <v>41090</v>
      </c>
      <c r="C127">
        <f t="shared" si="10"/>
        <v>30</v>
      </c>
      <c r="D127">
        <f t="shared" si="12"/>
        <v>9</v>
      </c>
      <c r="E127">
        <f ca="1">'2012'!D17</f>
        <v>10</v>
      </c>
      <c r="F127">
        <f ca="1">'2012'!E17</f>
        <v>20</v>
      </c>
      <c r="G127">
        <f t="shared" si="13"/>
        <v>4</v>
      </c>
      <c r="H127">
        <f t="shared" si="14"/>
        <v>4</v>
      </c>
      <c r="I127">
        <f t="shared" si="15"/>
        <v>4</v>
      </c>
      <c r="J127">
        <f t="shared" si="16"/>
        <v>4</v>
      </c>
      <c r="K127">
        <f t="shared" si="17"/>
        <v>5</v>
      </c>
      <c r="L127">
        <f t="shared" si="18"/>
        <v>5</v>
      </c>
      <c r="M127">
        <f t="shared" si="19"/>
        <v>4</v>
      </c>
    </row>
    <row r="128" spans="1:13" x14ac:dyDescent="0.8">
      <c r="A128" s="2">
        <v>41091</v>
      </c>
      <c r="B128" s="1">
        <f t="shared" si="11"/>
        <v>41121</v>
      </c>
      <c r="C128">
        <f t="shared" si="10"/>
        <v>31</v>
      </c>
      <c r="D128">
        <f t="shared" si="12"/>
        <v>9</v>
      </c>
      <c r="E128">
        <f ca="1">'2012'!D18</f>
        <v>9</v>
      </c>
      <c r="F128">
        <f ca="1">'2012'!E18</f>
        <v>22</v>
      </c>
      <c r="G128">
        <f t="shared" si="13"/>
        <v>5</v>
      </c>
      <c r="H128">
        <f t="shared" si="14"/>
        <v>5</v>
      </c>
      <c r="I128">
        <f t="shared" si="15"/>
        <v>4</v>
      </c>
      <c r="J128">
        <f t="shared" si="16"/>
        <v>4</v>
      </c>
      <c r="K128">
        <f t="shared" si="17"/>
        <v>4</v>
      </c>
      <c r="L128">
        <f t="shared" si="18"/>
        <v>4</v>
      </c>
      <c r="M128">
        <f t="shared" si="19"/>
        <v>5</v>
      </c>
    </row>
    <row r="129" spans="1:13" x14ac:dyDescent="0.8">
      <c r="A129" s="2">
        <v>41122</v>
      </c>
      <c r="B129" s="1">
        <f t="shared" si="11"/>
        <v>41152</v>
      </c>
      <c r="C129">
        <f t="shared" si="10"/>
        <v>31</v>
      </c>
      <c r="D129">
        <f t="shared" si="12"/>
        <v>8</v>
      </c>
      <c r="E129">
        <f ca="1">'2012'!D19</f>
        <v>8</v>
      </c>
      <c r="F129">
        <f ca="1">'2012'!E19</f>
        <v>23</v>
      </c>
      <c r="G129">
        <f t="shared" si="13"/>
        <v>4</v>
      </c>
      <c r="H129">
        <f t="shared" si="14"/>
        <v>4</v>
      </c>
      <c r="I129">
        <f t="shared" si="15"/>
        <v>5</v>
      </c>
      <c r="J129">
        <f t="shared" si="16"/>
        <v>5</v>
      </c>
      <c r="K129">
        <f t="shared" si="17"/>
        <v>5</v>
      </c>
      <c r="L129">
        <f t="shared" si="18"/>
        <v>4</v>
      </c>
      <c r="M129">
        <f t="shared" si="19"/>
        <v>4</v>
      </c>
    </row>
    <row r="130" spans="1:13" x14ac:dyDescent="0.8">
      <c r="A130" s="2">
        <v>41153</v>
      </c>
      <c r="B130" s="1">
        <f t="shared" si="11"/>
        <v>41182</v>
      </c>
      <c r="C130">
        <f t="shared" ref="C130:C193" si="20">DAY(EOMONTH(A130,0))</f>
        <v>30</v>
      </c>
      <c r="D130">
        <f t="shared" si="12"/>
        <v>10</v>
      </c>
      <c r="E130">
        <f ca="1">'2012'!D20</f>
        <v>9</v>
      </c>
      <c r="F130">
        <f ca="1">'2012'!E20</f>
        <v>21</v>
      </c>
      <c r="G130">
        <f t="shared" si="13"/>
        <v>4</v>
      </c>
      <c r="H130">
        <f t="shared" si="14"/>
        <v>4</v>
      </c>
      <c r="I130">
        <f t="shared" si="15"/>
        <v>4</v>
      </c>
      <c r="J130">
        <f t="shared" si="16"/>
        <v>4</v>
      </c>
      <c r="K130">
        <f t="shared" si="17"/>
        <v>4</v>
      </c>
      <c r="L130">
        <f t="shared" si="18"/>
        <v>5</v>
      </c>
      <c r="M130">
        <f t="shared" si="19"/>
        <v>5</v>
      </c>
    </row>
    <row r="131" spans="1:13" x14ac:dyDescent="0.8">
      <c r="A131" s="2">
        <v>41183</v>
      </c>
      <c r="B131" s="1">
        <f t="shared" ref="B131:B194" si="21">A131+C131-1</f>
        <v>41213</v>
      </c>
      <c r="C131">
        <f t="shared" si="20"/>
        <v>31</v>
      </c>
      <c r="D131">
        <f t="shared" ref="D131:D194" si="22">NETWORKDAYS.INTL(A131, B131, "1111100")</f>
        <v>8</v>
      </c>
      <c r="E131">
        <f ca="1">'2012'!D21</f>
        <v>13</v>
      </c>
      <c r="F131">
        <f ca="1">'2012'!E21</f>
        <v>18</v>
      </c>
      <c r="G131">
        <f t="shared" ref="G131:G194" si="23">NETWORKDAYS.INTL(A131, B131, "0111111")</f>
        <v>5</v>
      </c>
      <c r="H131">
        <f t="shared" ref="H131:H194" si="24">NETWORKDAYS.INTL(A131, B131, "1011111")</f>
        <v>5</v>
      </c>
      <c r="I131">
        <f t="shared" ref="I131:I194" si="25">NETWORKDAYS.INTL(A131, B131, "1101111")</f>
        <v>5</v>
      </c>
      <c r="J131">
        <f t="shared" ref="J131:J194" si="26">NETWORKDAYS.INTL(A131, B131, "1110111")</f>
        <v>4</v>
      </c>
      <c r="K131">
        <f t="shared" ref="K131:K194" si="27">NETWORKDAYS.INTL(A131, B131, "1111011")</f>
        <v>4</v>
      </c>
      <c r="L131">
        <f t="shared" ref="L131:L194" si="28">NETWORKDAYS.INTL(A131, B131, "1111101")</f>
        <v>4</v>
      </c>
      <c r="M131">
        <f t="shared" ref="M131:M194" si="29">NETWORKDAYS.INTL(A131, B131, "1111110")</f>
        <v>4</v>
      </c>
    </row>
    <row r="132" spans="1:13" x14ac:dyDescent="0.8">
      <c r="A132" s="2">
        <v>41214</v>
      </c>
      <c r="B132" s="1">
        <f t="shared" si="21"/>
        <v>41243</v>
      </c>
      <c r="C132">
        <f t="shared" si="20"/>
        <v>30</v>
      </c>
      <c r="D132">
        <f t="shared" si="22"/>
        <v>8</v>
      </c>
      <c r="E132">
        <f ca="1">'2012'!D22</f>
        <v>8</v>
      </c>
      <c r="F132">
        <f ca="1">'2012'!E22</f>
        <v>22</v>
      </c>
      <c r="G132">
        <f t="shared" si="23"/>
        <v>4</v>
      </c>
      <c r="H132">
        <f t="shared" si="24"/>
        <v>4</v>
      </c>
      <c r="I132">
        <f t="shared" si="25"/>
        <v>4</v>
      </c>
      <c r="J132">
        <f t="shared" si="26"/>
        <v>5</v>
      </c>
      <c r="K132">
        <f t="shared" si="27"/>
        <v>5</v>
      </c>
      <c r="L132">
        <f t="shared" si="28"/>
        <v>4</v>
      </c>
      <c r="M132">
        <f t="shared" si="29"/>
        <v>4</v>
      </c>
    </row>
    <row r="133" spans="1:13" x14ac:dyDescent="0.8">
      <c r="A133" s="2">
        <v>41244</v>
      </c>
      <c r="B133" s="1">
        <f t="shared" si="21"/>
        <v>41274</v>
      </c>
      <c r="C133">
        <f t="shared" si="20"/>
        <v>31</v>
      </c>
      <c r="D133">
        <f t="shared" si="22"/>
        <v>10</v>
      </c>
      <c r="E133">
        <f ca="1">'2012'!D23</f>
        <v>10</v>
      </c>
      <c r="F133">
        <f ca="1">'2012'!E23</f>
        <v>21</v>
      </c>
      <c r="G133">
        <f t="shared" si="23"/>
        <v>5</v>
      </c>
      <c r="H133">
        <f t="shared" si="24"/>
        <v>4</v>
      </c>
      <c r="I133">
        <f t="shared" si="25"/>
        <v>4</v>
      </c>
      <c r="J133">
        <f t="shared" si="26"/>
        <v>4</v>
      </c>
      <c r="K133">
        <f t="shared" si="27"/>
        <v>4</v>
      </c>
      <c r="L133">
        <f t="shared" si="28"/>
        <v>5</v>
      </c>
      <c r="M133">
        <f t="shared" si="29"/>
        <v>5</v>
      </c>
    </row>
    <row r="134" spans="1:13" x14ac:dyDescent="0.8">
      <c r="A134" s="2">
        <v>41275</v>
      </c>
      <c r="B134" s="1">
        <f t="shared" si="21"/>
        <v>41305</v>
      </c>
      <c r="C134">
        <f t="shared" si="20"/>
        <v>31</v>
      </c>
      <c r="D134">
        <f t="shared" si="22"/>
        <v>8</v>
      </c>
      <c r="E134">
        <f ca="1">'2013'!D12</f>
        <v>9</v>
      </c>
      <c r="F134">
        <f ca="1">'2013'!E12</f>
        <v>22</v>
      </c>
      <c r="G134">
        <f t="shared" si="23"/>
        <v>4</v>
      </c>
      <c r="H134">
        <f t="shared" si="24"/>
        <v>5</v>
      </c>
      <c r="I134">
        <f t="shared" si="25"/>
        <v>5</v>
      </c>
      <c r="J134">
        <f t="shared" si="26"/>
        <v>5</v>
      </c>
      <c r="K134">
        <f t="shared" si="27"/>
        <v>4</v>
      </c>
      <c r="L134">
        <f t="shared" si="28"/>
        <v>4</v>
      </c>
      <c r="M134">
        <f t="shared" si="29"/>
        <v>4</v>
      </c>
    </row>
    <row r="135" spans="1:13" x14ac:dyDescent="0.8">
      <c r="A135" s="2">
        <v>41306</v>
      </c>
      <c r="B135" s="1">
        <f t="shared" si="21"/>
        <v>41333</v>
      </c>
      <c r="C135">
        <f t="shared" si="20"/>
        <v>28</v>
      </c>
      <c r="D135">
        <f t="shared" si="22"/>
        <v>8</v>
      </c>
      <c r="E135">
        <f ca="1">'2013'!D13</f>
        <v>11</v>
      </c>
      <c r="F135">
        <f ca="1">'2013'!E13</f>
        <v>17</v>
      </c>
      <c r="G135">
        <f t="shared" si="23"/>
        <v>4</v>
      </c>
      <c r="H135">
        <f t="shared" si="24"/>
        <v>4</v>
      </c>
      <c r="I135">
        <f t="shared" si="25"/>
        <v>4</v>
      </c>
      <c r="J135">
        <f t="shared" si="26"/>
        <v>4</v>
      </c>
      <c r="K135">
        <f t="shared" si="27"/>
        <v>4</v>
      </c>
      <c r="L135">
        <f t="shared" si="28"/>
        <v>4</v>
      </c>
      <c r="M135">
        <f t="shared" si="29"/>
        <v>4</v>
      </c>
    </row>
    <row r="136" spans="1:13" x14ac:dyDescent="0.8">
      <c r="A136" s="2">
        <v>41334</v>
      </c>
      <c r="B136" s="1">
        <f t="shared" si="21"/>
        <v>41364</v>
      </c>
      <c r="C136">
        <f t="shared" si="20"/>
        <v>31</v>
      </c>
      <c r="D136">
        <f t="shared" si="22"/>
        <v>10</v>
      </c>
      <c r="E136">
        <f ca="1">'2013'!D14</f>
        <v>10</v>
      </c>
      <c r="F136">
        <f ca="1">'2013'!E14</f>
        <v>21</v>
      </c>
      <c r="G136">
        <f t="shared" si="23"/>
        <v>4</v>
      </c>
      <c r="H136">
        <f t="shared" si="24"/>
        <v>4</v>
      </c>
      <c r="I136">
        <f t="shared" si="25"/>
        <v>4</v>
      </c>
      <c r="J136">
        <f t="shared" si="26"/>
        <v>4</v>
      </c>
      <c r="K136">
        <f t="shared" si="27"/>
        <v>5</v>
      </c>
      <c r="L136">
        <f t="shared" si="28"/>
        <v>5</v>
      </c>
      <c r="M136">
        <f t="shared" si="29"/>
        <v>5</v>
      </c>
    </row>
    <row r="137" spans="1:13" x14ac:dyDescent="0.8">
      <c r="A137" s="2">
        <v>41365</v>
      </c>
      <c r="B137" s="1">
        <f t="shared" si="21"/>
        <v>41394</v>
      </c>
      <c r="C137">
        <f t="shared" si="20"/>
        <v>30</v>
      </c>
      <c r="D137">
        <f t="shared" si="22"/>
        <v>8</v>
      </c>
      <c r="E137">
        <f ca="1">'2013'!D15</f>
        <v>9</v>
      </c>
      <c r="F137">
        <f ca="1">'2013'!E15</f>
        <v>21</v>
      </c>
      <c r="G137">
        <f t="shared" si="23"/>
        <v>5</v>
      </c>
      <c r="H137">
        <f t="shared" si="24"/>
        <v>5</v>
      </c>
      <c r="I137">
        <f t="shared" si="25"/>
        <v>4</v>
      </c>
      <c r="J137">
        <f t="shared" si="26"/>
        <v>4</v>
      </c>
      <c r="K137">
        <f t="shared" si="27"/>
        <v>4</v>
      </c>
      <c r="L137">
        <f t="shared" si="28"/>
        <v>4</v>
      </c>
      <c r="M137">
        <f t="shared" si="29"/>
        <v>4</v>
      </c>
    </row>
    <row r="138" spans="1:13" x14ac:dyDescent="0.8">
      <c r="A138" s="2">
        <v>41395</v>
      </c>
      <c r="B138" s="1">
        <f t="shared" si="21"/>
        <v>41425</v>
      </c>
      <c r="C138">
        <f t="shared" si="20"/>
        <v>31</v>
      </c>
      <c r="D138">
        <f t="shared" si="22"/>
        <v>8</v>
      </c>
      <c r="E138">
        <f ca="1">'2013'!D16</f>
        <v>9</v>
      </c>
      <c r="F138">
        <f ca="1">'2013'!E16</f>
        <v>22</v>
      </c>
      <c r="G138">
        <f t="shared" si="23"/>
        <v>4</v>
      </c>
      <c r="H138">
        <f t="shared" si="24"/>
        <v>4</v>
      </c>
      <c r="I138">
        <f t="shared" si="25"/>
        <v>5</v>
      </c>
      <c r="J138">
        <f t="shared" si="26"/>
        <v>5</v>
      </c>
      <c r="K138">
        <f t="shared" si="27"/>
        <v>5</v>
      </c>
      <c r="L138">
        <f t="shared" si="28"/>
        <v>4</v>
      </c>
      <c r="M138">
        <f t="shared" si="29"/>
        <v>4</v>
      </c>
    </row>
    <row r="139" spans="1:13" x14ac:dyDescent="0.8">
      <c r="A139" s="2">
        <v>41426</v>
      </c>
      <c r="B139" s="1">
        <f t="shared" si="21"/>
        <v>41455</v>
      </c>
      <c r="C139">
        <f t="shared" si="20"/>
        <v>30</v>
      </c>
      <c r="D139">
        <f t="shared" si="22"/>
        <v>10</v>
      </c>
      <c r="E139">
        <f ca="1">'2013'!D17</f>
        <v>11</v>
      </c>
      <c r="F139">
        <f ca="1">'2013'!E17</f>
        <v>19</v>
      </c>
      <c r="G139">
        <f t="shared" si="23"/>
        <v>4</v>
      </c>
      <c r="H139">
        <f t="shared" si="24"/>
        <v>4</v>
      </c>
      <c r="I139">
        <f t="shared" si="25"/>
        <v>4</v>
      </c>
      <c r="J139">
        <f t="shared" si="26"/>
        <v>4</v>
      </c>
      <c r="K139">
        <f t="shared" si="27"/>
        <v>4</v>
      </c>
      <c r="L139">
        <f t="shared" si="28"/>
        <v>5</v>
      </c>
      <c r="M139">
        <f t="shared" si="29"/>
        <v>5</v>
      </c>
    </row>
    <row r="140" spans="1:13" x14ac:dyDescent="0.8">
      <c r="A140" s="2">
        <v>41456</v>
      </c>
      <c r="B140" s="1">
        <f t="shared" si="21"/>
        <v>41486</v>
      </c>
      <c r="C140">
        <f t="shared" si="20"/>
        <v>31</v>
      </c>
      <c r="D140">
        <f t="shared" si="22"/>
        <v>8</v>
      </c>
      <c r="E140">
        <f ca="1">'2013'!D18</f>
        <v>8</v>
      </c>
      <c r="F140">
        <f ca="1">'2013'!E18</f>
        <v>23</v>
      </c>
      <c r="G140">
        <f t="shared" si="23"/>
        <v>5</v>
      </c>
      <c r="H140">
        <f t="shared" si="24"/>
        <v>5</v>
      </c>
      <c r="I140">
        <f t="shared" si="25"/>
        <v>5</v>
      </c>
      <c r="J140">
        <f t="shared" si="26"/>
        <v>4</v>
      </c>
      <c r="K140">
        <f t="shared" si="27"/>
        <v>4</v>
      </c>
      <c r="L140">
        <f t="shared" si="28"/>
        <v>4</v>
      </c>
      <c r="M140">
        <f t="shared" si="29"/>
        <v>4</v>
      </c>
    </row>
    <row r="141" spans="1:13" x14ac:dyDescent="0.8">
      <c r="A141" s="2">
        <v>41487</v>
      </c>
      <c r="B141" s="1">
        <f t="shared" si="21"/>
        <v>41517</v>
      </c>
      <c r="C141">
        <f t="shared" si="20"/>
        <v>31</v>
      </c>
      <c r="D141">
        <f t="shared" si="22"/>
        <v>9</v>
      </c>
      <c r="E141">
        <f ca="1">'2013'!D19</f>
        <v>9</v>
      </c>
      <c r="F141">
        <f ca="1">'2013'!E19</f>
        <v>22</v>
      </c>
      <c r="G141">
        <f t="shared" si="23"/>
        <v>4</v>
      </c>
      <c r="H141">
        <f t="shared" si="24"/>
        <v>4</v>
      </c>
      <c r="I141">
        <f t="shared" si="25"/>
        <v>4</v>
      </c>
      <c r="J141">
        <f t="shared" si="26"/>
        <v>5</v>
      </c>
      <c r="K141">
        <f t="shared" si="27"/>
        <v>5</v>
      </c>
      <c r="L141">
        <f t="shared" si="28"/>
        <v>5</v>
      </c>
      <c r="M141">
        <f t="shared" si="29"/>
        <v>4</v>
      </c>
    </row>
    <row r="142" spans="1:13" x14ac:dyDescent="0.8">
      <c r="A142" s="2">
        <v>41518</v>
      </c>
      <c r="B142" s="1">
        <f t="shared" si="21"/>
        <v>41547</v>
      </c>
      <c r="C142">
        <f t="shared" si="20"/>
        <v>30</v>
      </c>
      <c r="D142">
        <f t="shared" si="22"/>
        <v>9</v>
      </c>
      <c r="E142">
        <f ca="1">'2013'!D20</f>
        <v>9</v>
      </c>
      <c r="F142">
        <f ca="1">'2013'!E20</f>
        <v>21</v>
      </c>
      <c r="G142">
        <f t="shared" si="23"/>
        <v>5</v>
      </c>
      <c r="H142">
        <f t="shared" si="24"/>
        <v>4</v>
      </c>
      <c r="I142">
        <f t="shared" si="25"/>
        <v>4</v>
      </c>
      <c r="J142">
        <f t="shared" si="26"/>
        <v>4</v>
      </c>
      <c r="K142">
        <f t="shared" si="27"/>
        <v>4</v>
      </c>
      <c r="L142">
        <f t="shared" si="28"/>
        <v>4</v>
      </c>
      <c r="M142">
        <f t="shared" si="29"/>
        <v>5</v>
      </c>
    </row>
    <row r="143" spans="1:13" x14ac:dyDescent="0.8">
      <c r="A143" s="2">
        <v>41548</v>
      </c>
      <c r="B143" s="1">
        <f t="shared" si="21"/>
        <v>41578</v>
      </c>
      <c r="C143">
        <f t="shared" si="20"/>
        <v>31</v>
      </c>
      <c r="D143">
        <f t="shared" si="22"/>
        <v>8</v>
      </c>
      <c r="E143">
        <f ca="1">'2013'!D21</f>
        <v>12</v>
      </c>
      <c r="F143">
        <f ca="1">'2013'!E21</f>
        <v>19</v>
      </c>
      <c r="G143">
        <f t="shared" si="23"/>
        <v>4</v>
      </c>
      <c r="H143">
        <f t="shared" si="24"/>
        <v>5</v>
      </c>
      <c r="I143">
        <f t="shared" si="25"/>
        <v>5</v>
      </c>
      <c r="J143">
        <f t="shared" si="26"/>
        <v>5</v>
      </c>
      <c r="K143">
        <f t="shared" si="27"/>
        <v>4</v>
      </c>
      <c r="L143">
        <f t="shared" si="28"/>
        <v>4</v>
      </c>
      <c r="M143">
        <f t="shared" si="29"/>
        <v>4</v>
      </c>
    </row>
    <row r="144" spans="1:13" x14ac:dyDescent="0.8">
      <c r="A144" s="2">
        <v>41579</v>
      </c>
      <c r="B144" s="1">
        <f t="shared" si="21"/>
        <v>41608</v>
      </c>
      <c r="C144">
        <f t="shared" si="20"/>
        <v>30</v>
      </c>
      <c r="D144">
        <f t="shared" si="22"/>
        <v>9</v>
      </c>
      <c r="E144">
        <f ca="1">'2013'!D22</f>
        <v>9</v>
      </c>
      <c r="F144">
        <f ca="1">'2013'!E22</f>
        <v>21</v>
      </c>
      <c r="G144">
        <f t="shared" si="23"/>
        <v>4</v>
      </c>
      <c r="H144">
        <f t="shared" si="24"/>
        <v>4</v>
      </c>
      <c r="I144">
        <f t="shared" si="25"/>
        <v>4</v>
      </c>
      <c r="J144">
        <f t="shared" si="26"/>
        <v>4</v>
      </c>
      <c r="K144">
        <f t="shared" si="27"/>
        <v>5</v>
      </c>
      <c r="L144">
        <f t="shared" si="28"/>
        <v>5</v>
      </c>
      <c r="M144">
        <f t="shared" si="29"/>
        <v>4</v>
      </c>
    </row>
    <row r="145" spans="1:13" x14ac:dyDescent="0.8">
      <c r="A145" s="2">
        <v>41609</v>
      </c>
      <c r="B145" s="1">
        <f t="shared" si="21"/>
        <v>41639</v>
      </c>
      <c r="C145">
        <f t="shared" si="20"/>
        <v>31</v>
      </c>
      <c r="D145">
        <f t="shared" si="22"/>
        <v>9</v>
      </c>
      <c r="E145">
        <f ca="1">'2013'!D23</f>
        <v>9</v>
      </c>
      <c r="F145">
        <f ca="1">'2013'!E23</f>
        <v>22</v>
      </c>
      <c r="G145">
        <f t="shared" si="23"/>
        <v>5</v>
      </c>
      <c r="H145">
        <f t="shared" si="24"/>
        <v>5</v>
      </c>
      <c r="I145">
        <f t="shared" si="25"/>
        <v>4</v>
      </c>
      <c r="J145">
        <f t="shared" si="26"/>
        <v>4</v>
      </c>
      <c r="K145">
        <f t="shared" si="27"/>
        <v>4</v>
      </c>
      <c r="L145">
        <f t="shared" si="28"/>
        <v>4</v>
      </c>
      <c r="M145">
        <f t="shared" si="29"/>
        <v>5</v>
      </c>
    </row>
    <row r="146" spans="1:13" x14ac:dyDescent="0.8">
      <c r="A146" s="2">
        <v>41640</v>
      </c>
      <c r="B146" s="1">
        <f t="shared" si="21"/>
        <v>41670</v>
      </c>
      <c r="C146">
        <f t="shared" si="20"/>
        <v>31</v>
      </c>
      <c r="D146">
        <f t="shared" si="22"/>
        <v>8</v>
      </c>
      <c r="E146">
        <f ca="1">'2014'!D12</f>
        <v>9</v>
      </c>
      <c r="F146">
        <f ca="1">'2014'!E12</f>
        <v>22</v>
      </c>
      <c r="G146">
        <f t="shared" si="23"/>
        <v>4</v>
      </c>
      <c r="H146">
        <f t="shared" si="24"/>
        <v>4</v>
      </c>
      <c r="I146">
        <f t="shared" si="25"/>
        <v>5</v>
      </c>
      <c r="J146">
        <f t="shared" si="26"/>
        <v>5</v>
      </c>
      <c r="K146">
        <f t="shared" si="27"/>
        <v>5</v>
      </c>
      <c r="L146">
        <f t="shared" si="28"/>
        <v>4</v>
      </c>
      <c r="M146">
        <f t="shared" si="29"/>
        <v>4</v>
      </c>
    </row>
    <row r="147" spans="1:13" x14ac:dyDescent="0.8">
      <c r="A147" s="2">
        <v>41671</v>
      </c>
      <c r="B147" s="1">
        <f t="shared" si="21"/>
        <v>41698</v>
      </c>
      <c r="C147">
        <f t="shared" si="20"/>
        <v>28</v>
      </c>
      <c r="D147">
        <f t="shared" si="22"/>
        <v>8</v>
      </c>
      <c r="E147">
        <f ca="1">'2014'!D13</f>
        <v>11</v>
      </c>
      <c r="F147">
        <f ca="1">'2014'!E13</f>
        <v>17</v>
      </c>
      <c r="G147">
        <f t="shared" si="23"/>
        <v>4</v>
      </c>
      <c r="H147">
        <f t="shared" si="24"/>
        <v>4</v>
      </c>
      <c r="I147">
        <f t="shared" si="25"/>
        <v>4</v>
      </c>
      <c r="J147">
        <f t="shared" si="26"/>
        <v>4</v>
      </c>
      <c r="K147">
        <f t="shared" si="27"/>
        <v>4</v>
      </c>
      <c r="L147">
        <f t="shared" si="28"/>
        <v>4</v>
      </c>
      <c r="M147">
        <f t="shared" si="29"/>
        <v>4</v>
      </c>
    </row>
    <row r="148" spans="1:13" x14ac:dyDescent="0.8">
      <c r="A148" s="2">
        <v>41699</v>
      </c>
      <c r="B148" s="1">
        <f t="shared" si="21"/>
        <v>41729</v>
      </c>
      <c r="C148">
        <f t="shared" si="20"/>
        <v>31</v>
      </c>
      <c r="D148">
        <f t="shared" si="22"/>
        <v>10</v>
      </c>
      <c r="E148">
        <f ca="1">'2014'!D14</f>
        <v>10</v>
      </c>
      <c r="F148">
        <f ca="1">'2014'!E14</f>
        <v>21</v>
      </c>
      <c r="G148">
        <f t="shared" si="23"/>
        <v>5</v>
      </c>
      <c r="H148">
        <f t="shared" si="24"/>
        <v>4</v>
      </c>
      <c r="I148">
        <f t="shared" si="25"/>
        <v>4</v>
      </c>
      <c r="J148">
        <f t="shared" si="26"/>
        <v>4</v>
      </c>
      <c r="K148">
        <f t="shared" si="27"/>
        <v>4</v>
      </c>
      <c r="L148">
        <f t="shared" si="28"/>
        <v>5</v>
      </c>
      <c r="M148">
        <f t="shared" si="29"/>
        <v>5</v>
      </c>
    </row>
    <row r="149" spans="1:13" x14ac:dyDescent="0.8">
      <c r="A149" s="2">
        <v>41730</v>
      </c>
      <c r="B149" s="1">
        <f t="shared" si="21"/>
        <v>41759</v>
      </c>
      <c r="C149">
        <f t="shared" si="20"/>
        <v>30</v>
      </c>
      <c r="D149">
        <f t="shared" si="22"/>
        <v>8</v>
      </c>
      <c r="E149">
        <f ca="1">'2014'!D15</f>
        <v>9</v>
      </c>
      <c r="F149">
        <f ca="1">'2014'!E15</f>
        <v>21</v>
      </c>
      <c r="G149">
        <f t="shared" si="23"/>
        <v>4</v>
      </c>
      <c r="H149">
        <f t="shared" si="24"/>
        <v>5</v>
      </c>
      <c r="I149">
        <f t="shared" si="25"/>
        <v>5</v>
      </c>
      <c r="J149">
        <f t="shared" si="26"/>
        <v>4</v>
      </c>
      <c r="K149">
        <f t="shared" si="27"/>
        <v>4</v>
      </c>
      <c r="L149">
        <f t="shared" si="28"/>
        <v>4</v>
      </c>
      <c r="M149">
        <f t="shared" si="29"/>
        <v>4</v>
      </c>
    </row>
    <row r="150" spans="1:13" x14ac:dyDescent="0.8">
      <c r="A150" s="2">
        <v>41760</v>
      </c>
      <c r="B150" s="1">
        <f t="shared" si="21"/>
        <v>41790</v>
      </c>
      <c r="C150">
        <f t="shared" si="20"/>
        <v>31</v>
      </c>
      <c r="D150">
        <f t="shared" si="22"/>
        <v>9</v>
      </c>
      <c r="E150">
        <f ca="1">'2014'!D16</f>
        <v>10</v>
      </c>
      <c r="F150">
        <f ca="1">'2014'!E16</f>
        <v>21</v>
      </c>
      <c r="G150">
        <f t="shared" si="23"/>
        <v>4</v>
      </c>
      <c r="H150">
        <f t="shared" si="24"/>
        <v>4</v>
      </c>
      <c r="I150">
        <f t="shared" si="25"/>
        <v>4</v>
      </c>
      <c r="J150">
        <f t="shared" si="26"/>
        <v>5</v>
      </c>
      <c r="K150">
        <f t="shared" si="27"/>
        <v>5</v>
      </c>
      <c r="L150">
        <f t="shared" si="28"/>
        <v>5</v>
      </c>
      <c r="M150">
        <f t="shared" si="29"/>
        <v>4</v>
      </c>
    </row>
    <row r="151" spans="1:13" x14ac:dyDescent="0.8">
      <c r="A151" s="2">
        <v>41791</v>
      </c>
      <c r="B151" s="1">
        <f t="shared" si="21"/>
        <v>41820</v>
      </c>
      <c r="C151">
        <f t="shared" si="20"/>
        <v>30</v>
      </c>
      <c r="D151">
        <f t="shared" si="22"/>
        <v>9</v>
      </c>
      <c r="E151">
        <f ca="1">'2014'!D17</f>
        <v>10</v>
      </c>
      <c r="F151">
        <f ca="1">'2014'!E17</f>
        <v>20</v>
      </c>
      <c r="G151">
        <f t="shared" si="23"/>
        <v>5</v>
      </c>
      <c r="H151">
        <f t="shared" si="24"/>
        <v>4</v>
      </c>
      <c r="I151">
        <f t="shared" si="25"/>
        <v>4</v>
      </c>
      <c r="J151">
        <f t="shared" si="26"/>
        <v>4</v>
      </c>
      <c r="K151">
        <f t="shared" si="27"/>
        <v>4</v>
      </c>
      <c r="L151">
        <f t="shared" si="28"/>
        <v>4</v>
      </c>
      <c r="M151">
        <f t="shared" si="29"/>
        <v>5</v>
      </c>
    </row>
    <row r="152" spans="1:13" x14ac:dyDescent="0.8">
      <c r="A152" s="2">
        <v>41821</v>
      </c>
      <c r="B152" s="1">
        <f t="shared" si="21"/>
        <v>41851</v>
      </c>
      <c r="C152">
        <f t="shared" si="20"/>
        <v>31</v>
      </c>
      <c r="D152">
        <f t="shared" si="22"/>
        <v>8</v>
      </c>
      <c r="E152">
        <f ca="1">'2014'!D18</f>
        <v>8</v>
      </c>
      <c r="F152">
        <f ca="1">'2014'!E18</f>
        <v>23</v>
      </c>
      <c r="G152">
        <f t="shared" si="23"/>
        <v>4</v>
      </c>
      <c r="H152">
        <f t="shared" si="24"/>
        <v>5</v>
      </c>
      <c r="I152">
        <f t="shared" si="25"/>
        <v>5</v>
      </c>
      <c r="J152">
        <f t="shared" si="26"/>
        <v>5</v>
      </c>
      <c r="K152">
        <f t="shared" si="27"/>
        <v>4</v>
      </c>
      <c r="L152">
        <f t="shared" si="28"/>
        <v>4</v>
      </c>
      <c r="M152">
        <f t="shared" si="29"/>
        <v>4</v>
      </c>
    </row>
    <row r="153" spans="1:13" x14ac:dyDescent="0.8">
      <c r="A153" s="2">
        <v>41852</v>
      </c>
      <c r="B153" s="1">
        <f t="shared" si="21"/>
        <v>41882</v>
      </c>
      <c r="C153">
        <f t="shared" si="20"/>
        <v>31</v>
      </c>
      <c r="D153">
        <f t="shared" si="22"/>
        <v>10</v>
      </c>
      <c r="E153">
        <f ca="1">'2014'!D19</f>
        <v>10</v>
      </c>
      <c r="F153">
        <f ca="1">'2014'!E19</f>
        <v>21</v>
      </c>
      <c r="G153">
        <f t="shared" si="23"/>
        <v>4</v>
      </c>
      <c r="H153">
        <f t="shared" si="24"/>
        <v>4</v>
      </c>
      <c r="I153">
        <f t="shared" si="25"/>
        <v>4</v>
      </c>
      <c r="J153">
        <f t="shared" si="26"/>
        <v>4</v>
      </c>
      <c r="K153">
        <f t="shared" si="27"/>
        <v>5</v>
      </c>
      <c r="L153">
        <f t="shared" si="28"/>
        <v>5</v>
      </c>
      <c r="M153">
        <f t="shared" si="29"/>
        <v>5</v>
      </c>
    </row>
    <row r="154" spans="1:13" x14ac:dyDescent="0.8">
      <c r="A154" s="2">
        <v>41883</v>
      </c>
      <c r="B154" s="1">
        <f t="shared" si="21"/>
        <v>41912</v>
      </c>
      <c r="C154">
        <f t="shared" si="20"/>
        <v>30</v>
      </c>
      <c r="D154">
        <f t="shared" si="22"/>
        <v>8</v>
      </c>
      <c r="E154">
        <f ca="1">'2014'!D20</f>
        <v>8</v>
      </c>
      <c r="F154">
        <f ca="1">'2014'!E20</f>
        <v>22</v>
      </c>
      <c r="G154">
        <f t="shared" si="23"/>
        <v>5</v>
      </c>
      <c r="H154">
        <f t="shared" si="24"/>
        <v>5</v>
      </c>
      <c r="I154">
        <f t="shared" si="25"/>
        <v>4</v>
      </c>
      <c r="J154">
        <f t="shared" si="26"/>
        <v>4</v>
      </c>
      <c r="K154">
        <f t="shared" si="27"/>
        <v>4</v>
      </c>
      <c r="L154">
        <f t="shared" si="28"/>
        <v>4</v>
      </c>
      <c r="M154">
        <f t="shared" si="29"/>
        <v>4</v>
      </c>
    </row>
    <row r="155" spans="1:13" x14ac:dyDescent="0.8">
      <c r="A155" s="2">
        <v>41913</v>
      </c>
      <c r="B155" s="1">
        <f t="shared" si="21"/>
        <v>41943</v>
      </c>
      <c r="C155">
        <f t="shared" si="20"/>
        <v>31</v>
      </c>
      <c r="D155">
        <f t="shared" si="22"/>
        <v>8</v>
      </c>
      <c r="E155">
        <f ca="1">'2014'!D21</f>
        <v>12</v>
      </c>
      <c r="F155">
        <f ca="1">'2014'!E21</f>
        <v>19</v>
      </c>
      <c r="G155">
        <f t="shared" si="23"/>
        <v>4</v>
      </c>
      <c r="H155">
        <f t="shared" si="24"/>
        <v>4</v>
      </c>
      <c r="I155">
        <f t="shared" si="25"/>
        <v>5</v>
      </c>
      <c r="J155">
        <f t="shared" si="26"/>
        <v>5</v>
      </c>
      <c r="K155">
        <f t="shared" si="27"/>
        <v>5</v>
      </c>
      <c r="L155">
        <f t="shared" si="28"/>
        <v>4</v>
      </c>
      <c r="M155">
        <f t="shared" si="29"/>
        <v>4</v>
      </c>
    </row>
    <row r="156" spans="1:13" x14ac:dyDescent="0.8">
      <c r="A156" s="2">
        <v>41944</v>
      </c>
      <c r="B156" s="1">
        <f t="shared" si="21"/>
        <v>41973</v>
      </c>
      <c r="C156">
        <f t="shared" si="20"/>
        <v>30</v>
      </c>
      <c r="D156">
        <f t="shared" si="22"/>
        <v>10</v>
      </c>
      <c r="E156">
        <f ca="1">'2014'!D22</f>
        <v>10</v>
      </c>
      <c r="F156">
        <f ca="1">'2014'!E22</f>
        <v>20</v>
      </c>
      <c r="G156">
        <f t="shared" si="23"/>
        <v>4</v>
      </c>
      <c r="H156">
        <f t="shared" si="24"/>
        <v>4</v>
      </c>
      <c r="I156">
        <f t="shared" si="25"/>
        <v>4</v>
      </c>
      <c r="J156">
        <f t="shared" si="26"/>
        <v>4</v>
      </c>
      <c r="K156">
        <f t="shared" si="27"/>
        <v>4</v>
      </c>
      <c r="L156">
        <f t="shared" si="28"/>
        <v>5</v>
      </c>
      <c r="M156">
        <f t="shared" si="29"/>
        <v>5</v>
      </c>
    </row>
    <row r="157" spans="1:13" x14ac:dyDescent="0.8">
      <c r="A157" s="2">
        <v>41974</v>
      </c>
      <c r="B157" s="1">
        <f t="shared" si="21"/>
        <v>42004</v>
      </c>
      <c r="C157">
        <f t="shared" si="20"/>
        <v>31</v>
      </c>
      <c r="D157">
        <f t="shared" si="22"/>
        <v>8</v>
      </c>
      <c r="E157">
        <f ca="1">'2014'!D23</f>
        <v>8</v>
      </c>
      <c r="F157">
        <f ca="1">'2014'!E23</f>
        <v>23</v>
      </c>
      <c r="G157">
        <f t="shared" si="23"/>
        <v>5</v>
      </c>
      <c r="H157">
        <f t="shared" si="24"/>
        <v>5</v>
      </c>
      <c r="I157">
        <f t="shared" si="25"/>
        <v>5</v>
      </c>
      <c r="J157">
        <f t="shared" si="26"/>
        <v>4</v>
      </c>
      <c r="K157">
        <f t="shared" si="27"/>
        <v>4</v>
      </c>
      <c r="L157">
        <f t="shared" si="28"/>
        <v>4</v>
      </c>
      <c r="M157">
        <f t="shared" si="29"/>
        <v>4</v>
      </c>
    </row>
    <row r="158" spans="1:13" x14ac:dyDescent="0.8">
      <c r="A158" s="2">
        <v>42005</v>
      </c>
      <c r="B158" s="1">
        <f t="shared" si="21"/>
        <v>42035</v>
      </c>
      <c r="C158">
        <f t="shared" si="20"/>
        <v>31</v>
      </c>
      <c r="D158">
        <f t="shared" si="22"/>
        <v>9</v>
      </c>
      <c r="E158">
        <f ca="1">'2015'!D12</f>
        <v>10</v>
      </c>
      <c r="F158">
        <f ca="1">'2015'!E12</f>
        <v>21</v>
      </c>
      <c r="G158">
        <f t="shared" si="23"/>
        <v>4</v>
      </c>
      <c r="H158">
        <f t="shared" si="24"/>
        <v>4</v>
      </c>
      <c r="I158">
        <f t="shared" si="25"/>
        <v>4</v>
      </c>
      <c r="J158">
        <f t="shared" si="26"/>
        <v>5</v>
      </c>
      <c r="K158">
        <f t="shared" si="27"/>
        <v>5</v>
      </c>
      <c r="L158">
        <f t="shared" si="28"/>
        <v>5</v>
      </c>
      <c r="M158">
        <f t="shared" si="29"/>
        <v>4</v>
      </c>
    </row>
    <row r="159" spans="1:13" x14ac:dyDescent="0.8">
      <c r="A159" s="2">
        <v>42036</v>
      </c>
      <c r="B159" s="1">
        <f t="shared" si="21"/>
        <v>42063</v>
      </c>
      <c r="C159">
        <f t="shared" si="20"/>
        <v>28</v>
      </c>
      <c r="D159">
        <f t="shared" si="22"/>
        <v>8</v>
      </c>
      <c r="E159">
        <f ca="1">'2015'!D13</f>
        <v>11</v>
      </c>
      <c r="F159">
        <f ca="1">'2015'!E13</f>
        <v>17</v>
      </c>
      <c r="G159">
        <f t="shared" si="23"/>
        <v>4</v>
      </c>
      <c r="H159">
        <f t="shared" si="24"/>
        <v>4</v>
      </c>
      <c r="I159">
        <f t="shared" si="25"/>
        <v>4</v>
      </c>
      <c r="J159">
        <f t="shared" si="26"/>
        <v>4</v>
      </c>
      <c r="K159">
        <f t="shared" si="27"/>
        <v>4</v>
      </c>
      <c r="L159">
        <f t="shared" si="28"/>
        <v>4</v>
      </c>
      <c r="M159">
        <f t="shared" si="29"/>
        <v>4</v>
      </c>
    </row>
    <row r="160" spans="1:13" x14ac:dyDescent="0.8">
      <c r="A160" s="2">
        <v>42064</v>
      </c>
      <c r="B160" s="1">
        <f t="shared" si="21"/>
        <v>42094</v>
      </c>
      <c r="C160">
        <f t="shared" si="20"/>
        <v>31</v>
      </c>
      <c r="D160">
        <f t="shared" si="22"/>
        <v>9</v>
      </c>
      <c r="E160">
        <f ca="1">'2015'!D14</f>
        <v>9</v>
      </c>
      <c r="F160">
        <f ca="1">'2015'!E14</f>
        <v>22</v>
      </c>
      <c r="G160">
        <f t="shared" si="23"/>
        <v>5</v>
      </c>
      <c r="H160">
        <f t="shared" si="24"/>
        <v>5</v>
      </c>
      <c r="I160">
        <f t="shared" si="25"/>
        <v>4</v>
      </c>
      <c r="J160">
        <f t="shared" si="26"/>
        <v>4</v>
      </c>
      <c r="K160">
        <f t="shared" si="27"/>
        <v>4</v>
      </c>
      <c r="L160">
        <f t="shared" si="28"/>
        <v>4</v>
      </c>
      <c r="M160">
        <f t="shared" si="29"/>
        <v>5</v>
      </c>
    </row>
    <row r="161" spans="1:13" x14ac:dyDescent="0.8">
      <c r="A161" s="2">
        <v>42095</v>
      </c>
      <c r="B161" s="1">
        <f t="shared" si="21"/>
        <v>42124</v>
      </c>
      <c r="C161">
        <f t="shared" si="20"/>
        <v>30</v>
      </c>
      <c r="D161">
        <f t="shared" si="22"/>
        <v>8</v>
      </c>
      <c r="E161">
        <f ca="1">'2015'!D15</f>
        <v>9</v>
      </c>
      <c r="F161">
        <f ca="1">'2015'!E15</f>
        <v>21</v>
      </c>
      <c r="G161">
        <f t="shared" si="23"/>
        <v>4</v>
      </c>
      <c r="H161">
        <f t="shared" si="24"/>
        <v>4</v>
      </c>
      <c r="I161">
        <f t="shared" si="25"/>
        <v>5</v>
      </c>
      <c r="J161">
        <f t="shared" si="26"/>
        <v>5</v>
      </c>
      <c r="K161">
        <f t="shared" si="27"/>
        <v>4</v>
      </c>
      <c r="L161">
        <f t="shared" si="28"/>
        <v>4</v>
      </c>
      <c r="M161">
        <f t="shared" si="29"/>
        <v>4</v>
      </c>
    </row>
    <row r="162" spans="1:13" x14ac:dyDescent="0.8">
      <c r="A162" s="2">
        <v>42125</v>
      </c>
      <c r="B162" s="1">
        <f t="shared" si="21"/>
        <v>42155</v>
      </c>
      <c r="C162">
        <f t="shared" si="20"/>
        <v>31</v>
      </c>
      <c r="D162">
        <f t="shared" si="22"/>
        <v>10</v>
      </c>
      <c r="E162">
        <f ca="1">'2015'!D16</f>
        <v>11</v>
      </c>
      <c r="F162">
        <f ca="1">'2015'!E16</f>
        <v>20</v>
      </c>
      <c r="G162">
        <f t="shared" si="23"/>
        <v>4</v>
      </c>
      <c r="H162">
        <f t="shared" si="24"/>
        <v>4</v>
      </c>
      <c r="I162">
        <f t="shared" si="25"/>
        <v>4</v>
      </c>
      <c r="J162">
        <f t="shared" si="26"/>
        <v>4</v>
      </c>
      <c r="K162">
        <f t="shared" si="27"/>
        <v>5</v>
      </c>
      <c r="L162">
        <f t="shared" si="28"/>
        <v>5</v>
      </c>
      <c r="M162">
        <f t="shared" si="29"/>
        <v>5</v>
      </c>
    </row>
    <row r="163" spans="1:13" x14ac:dyDescent="0.8">
      <c r="A163" s="2">
        <v>42156</v>
      </c>
      <c r="B163" s="1">
        <f t="shared" si="21"/>
        <v>42185</v>
      </c>
      <c r="C163">
        <f t="shared" si="20"/>
        <v>30</v>
      </c>
      <c r="D163">
        <f t="shared" si="22"/>
        <v>8</v>
      </c>
      <c r="E163">
        <f ca="1">'2015'!D17</f>
        <v>9</v>
      </c>
      <c r="F163">
        <f ca="1">'2015'!E17</f>
        <v>21</v>
      </c>
      <c r="G163">
        <f t="shared" si="23"/>
        <v>5</v>
      </c>
      <c r="H163">
        <f t="shared" si="24"/>
        <v>5</v>
      </c>
      <c r="I163">
        <f t="shared" si="25"/>
        <v>4</v>
      </c>
      <c r="J163">
        <f t="shared" si="26"/>
        <v>4</v>
      </c>
      <c r="K163">
        <f t="shared" si="27"/>
        <v>4</v>
      </c>
      <c r="L163">
        <f t="shared" si="28"/>
        <v>4</v>
      </c>
      <c r="M163">
        <f t="shared" si="29"/>
        <v>4</v>
      </c>
    </row>
    <row r="164" spans="1:13" x14ac:dyDescent="0.8">
      <c r="A164" s="2">
        <v>42186</v>
      </c>
      <c r="B164" s="1">
        <f t="shared" si="21"/>
        <v>42216</v>
      </c>
      <c r="C164">
        <f t="shared" si="20"/>
        <v>31</v>
      </c>
      <c r="D164">
        <f t="shared" si="22"/>
        <v>8</v>
      </c>
      <c r="E164">
        <f ca="1">'2015'!D18</f>
        <v>8</v>
      </c>
      <c r="F164">
        <f ca="1">'2015'!E18</f>
        <v>23</v>
      </c>
      <c r="G164">
        <f t="shared" si="23"/>
        <v>4</v>
      </c>
      <c r="H164">
        <f t="shared" si="24"/>
        <v>4</v>
      </c>
      <c r="I164">
        <f t="shared" si="25"/>
        <v>5</v>
      </c>
      <c r="J164">
        <f t="shared" si="26"/>
        <v>5</v>
      </c>
      <c r="K164">
        <f t="shared" si="27"/>
        <v>5</v>
      </c>
      <c r="L164">
        <f t="shared" si="28"/>
        <v>4</v>
      </c>
      <c r="M164">
        <f t="shared" si="29"/>
        <v>4</v>
      </c>
    </row>
    <row r="165" spans="1:13" x14ac:dyDescent="0.8">
      <c r="A165" s="2">
        <v>42217</v>
      </c>
      <c r="B165" s="1">
        <f t="shared" si="21"/>
        <v>42247</v>
      </c>
      <c r="C165">
        <f t="shared" si="20"/>
        <v>31</v>
      </c>
      <c r="D165">
        <f t="shared" si="22"/>
        <v>10</v>
      </c>
      <c r="E165">
        <f ca="1">'2015'!D19</f>
        <v>10</v>
      </c>
      <c r="F165">
        <f ca="1">'2015'!E19</f>
        <v>21</v>
      </c>
      <c r="G165">
        <f t="shared" si="23"/>
        <v>5</v>
      </c>
      <c r="H165">
        <f t="shared" si="24"/>
        <v>4</v>
      </c>
      <c r="I165">
        <f t="shared" si="25"/>
        <v>4</v>
      </c>
      <c r="J165">
        <f t="shared" si="26"/>
        <v>4</v>
      </c>
      <c r="K165">
        <f t="shared" si="27"/>
        <v>4</v>
      </c>
      <c r="L165">
        <f t="shared" si="28"/>
        <v>5</v>
      </c>
      <c r="M165">
        <f t="shared" si="29"/>
        <v>5</v>
      </c>
    </row>
    <row r="166" spans="1:13" x14ac:dyDescent="0.8">
      <c r="A166" s="2">
        <v>42248</v>
      </c>
      <c r="B166" s="1">
        <f t="shared" si="21"/>
        <v>42277</v>
      </c>
      <c r="C166">
        <f t="shared" si="20"/>
        <v>30</v>
      </c>
      <c r="D166">
        <f t="shared" si="22"/>
        <v>8</v>
      </c>
      <c r="E166">
        <f ca="1">'2015'!D20</f>
        <v>8</v>
      </c>
      <c r="F166">
        <f ca="1">'2015'!E20</f>
        <v>22</v>
      </c>
      <c r="G166">
        <f t="shared" si="23"/>
        <v>4</v>
      </c>
      <c r="H166">
        <f t="shared" si="24"/>
        <v>5</v>
      </c>
      <c r="I166">
        <f t="shared" si="25"/>
        <v>5</v>
      </c>
      <c r="J166">
        <f t="shared" si="26"/>
        <v>4</v>
      </c>
      <c r="K166">
        <f t="shared" si="27"/>
        <v>4</v>
      </c>
      <c r="L166">
        <f t="shared" si="28"/>
        <v>4</v>
      </c>
      <c r="M166">
        <f t="shared" si="29"/>
        <v>4</v>
      </c>
    </row>
    <row r="167" spans="1:13" x14ac:dyDescent="0.8">
      <c r="A167" s="2">
        <v>42278</v>
      </c>
      <c r="B167" s="1">
        <f t="shared" si="21"/>
        <v>42308</v>
      </c>
      <c r="C167">
        <f t="shared" si="20"/>
        <v>31</v>
      </c>
      <c r="D167">
        <f t="shared" si="22"/>
        <v>9</v>
      </c>
      <c r="E167">
        <f ca="1">'2015'!D21</f>
        <v>13</v>
      </c>
      <c r="F167">
        <f ca="1">'2015'!E21</f>
        <v>18</v>
      </c>
      <c r="G167">
        <f t="shared" si="23"/>
        <v>4</v>
      </c>
      <c r="H167">
        <f t="shared" si="24"/>
        <v>4</v>
      </c>
      <c r="I167">
        <f t="shared" si="25"/>
        <v>4</v>
      </c>
      <c r="J167">
        <f t="shared" si="26"/>
        <v>5</v>
      </c>
      <c r="K167">
        <f t="shared" si="27"/>
        <v>5</v>
      </c>
      <c r="L167">
        <f t="shared" si="28"/>
        <v>5</v>
      </c>
      <c r="M167">
        <f t="shared" si="29"/>
        <v>4</v>
      </c>
    </row>
    <row r="168" spans="1:13" x14ac:dyDescent="0.8">
      <c r="A168" s="2">
        <v>42309</v>
      </c>
      <c r="B168" s="1">
        <f t="shared" si="21"/>
        <v>42338</v>
      </c>
      <c r="C168">
        <f t="shared" si="20"/>
        <v>30</v>
      </c>
      <c r="D168">
        <f t="shared" si="22"/>
        <v>9</v>
      </c>
      <c r="E168">
        <f ca="1">'2015'!D22</f>
        <v>9</v>
      </c>
      <c r="F168">
        <f ca="1">'2015'!E22</f>
        <v>21</v>
      </c>
      <c r="G168">
        <f t="shared" si="23"/>
        <v>5</v>
      </c>
      <c r="H168">
        <f t="shared" si="24"/>
        <v>4</v>
      </c>
      <c r="I168">
        <f t="shared" si="25"/>
        <v>4</v>
      </c>
      <c r="J168">
        <f t="shared" si="26"/>
        <v>4</v>
      </c>
      <c r="K168">
        <f t="shared" si="27"/>
        <v>4</v>
      </c>
      <c r="L168">
        <f t="shared" si="28"/>
        <v>4</v>
      </c>
      <c r="M168">
        <f t="shared" si="29"/>
        <v>5</v>
      </c>
    </row>
    <row r="169" spans="1:13" x14ac:dyDescent="0.8">
      <c r="A169" s="2">
        <v>42339</v>
      </c>
      <c r="B169" s="1">
        <f t="shared" si="21"/>
        <v>42369</v>
      </c>
      <c r="C169">
        <f t="shared" si="20"/>
        <v>31</v>
      </c>
      <c r="D169">
        <f t="shared" si="22"/>
        <v>8</v>
      </c>
      <c r="E169">
        <f ca="1">'2015'!D23</f>
        <v>8</v>
      </c>
      <c r="F169">
        <f ca="1">'2015'!E23</f>
        <v>23</v>
      </c>
      <c r="G169">
        <f t="shared" si="23"/>
        <v>4</v>
      </c>
      <c r="H169">
        <f t="shared" si="24"/>
        <v>5</v>
      </c>
      <c r="I169">
        <f t="shared" si="25"/>
        <v>5</v>
      </c>
      <c r="J169">
        <f t="shared" si="26"/>
        <v>5</v>
      </c>
      <c r="K169">
        <f t="shared" si="27"/>
        <v>4</v>
      </c>
      <c r="L169">
        <f t="shared" si="28"/>
        <v>4</v>
      </c>
      <c r="M169">
        <f t="shared" si="29"/>
        <v>4</v>
      </c>
    </row>
    <row r="170" spans="1:13" x14ac:dyDescent="0.8">
      <c r="A170" s="2">
        <v>42370</v>
      </c>
      <c r="B170" s="1">
        <f t="shared" si="21"/>
        <v>42400</v>
      </c>
      <c r="C170">
        <f t="shared" si="20"/>
        <v>31</v>
      </c>
      <c r="D170">
        <f t="shared" si="22"/>
        <v>10</v>
      </c>
      <c r="E170">
        <f ca="1">'2016'!D12</f>
        <v>11</v>
      </c>
      <c r="F170">
        <f ca="1">'2016'!E12</f>
        <v>20</v>
      </c>
      <c r="G170">
        <f t="shared" si="23"/>
        <v>4</v>
      </c>
      <c r="H170">
        <f t="shared" si="24"/>
        <v>4</v>
      </c>
      <c r="I170">
        <f t="shared" si="25"/>
        <v>4</v>
      </c>
      <c r="J170">
        <f t="shared" si="26"/>
        <v>4</v>
      </c>
      <c r="K170">
        <f t="shared" si="27"/>
        <v>5</v>
      </c>
      <c r="L170">
        <f t="shared" si="28"/>
        <v>5</v>
      </c>
      <c r="M170">
        <f t="shared" si="29"/>
        <v>5</v>
      </c>
    </row>
    <row r="171" spans="1:13" x14ac:dyDescent="0.8">
      <c r="A171" s="2">
        <v>42401</v>
      </c>
      <c r="B171" s="1">
        <f t="shared" si="21"/>
        <v>42429</v>
      </c>
      <c r="C171">
        <f t="shared" si="20"/>
        <v>29</v>
      </c>
      <c r="D171">
        <f t="shared" si="22"/>
        <v>8</v>
      </c>
      <c r="E171">
        <f ca="1">'2016'!D13</f>
        <v>11</v>
      </c>
      <c r="F171">
        <f ca="1">'2016'!E13</f>
        <v>18</v>
      </c>
      <c r="G171">
        <f t="shared" si="23"/>
        <v>5</v>
      </c>
      <c r="H171">
        <f t="shared" si="24"/>
        <v>4</v>
      </c>
      <c r="I171">
        <f t="shared" si="25"/>
        <v>4</v>
      </c>
      <c r="J171">
        <f t="shared" si="26"/>
        <v>4</v>
      </c>
      <c r="K171">
        <f t="shared" si="27"/>
        <v>4</v>
      </c>
      <c r="L171">
        <f t="shared" si="28"/>
        <v>4</v>
      </c>
      <c r="M171">
        <f t="shared" si="29"/>
        <v>4</v>
      </c>
    </row>
    <row r="172" spans="1:13" x14ac:dyDescent="0.8">
      <c r="A172" s="2">
        <v>42430</v>
      </c>
      <c r="B172" s="1">
        <f t="shared" si="21"/>
        <v>42460</v>
      </c>
      <c r="C172">
        <f t="shared" si="20"/>
        <v>31</v>
      </c>
      <c r="D172">
        <f t="shared" si="22"/>
        <v>8</v>
      </c>
      <c r="E172">
        <f ca="1">'2016'!D14</f>
        <v>8</v>
      </c>
      <c r="F172">
        <f ca="1">'2016'!E14</f>
        <v>23</v>
      </c>
      <c r="G172">
        <f t="shared" si="23"/>
        <v>4</v>
      </c>
      <c r="H172">
        <f t="shared" si="24"/>
        <v>5</v>
      </c>
      <c r="I172">
        <f t="shared" si="25"/>
        <v>5</v>
      </c>
      <c r="J172">
        <f t="shared" si="26"/>
        <v>5</v>
      </c>
      <c r="K172">
        <f t="shared" si="27"/>
        <v>4</v>
      </c>
      <c r="L172">
        <f t="shared" si="28"/>
        <v>4</v>
      </c>
      <c r="M172">
        <f t="shared" si="29"/>
        <v>4</v>
      </c>
    </row>
    <row r="173" spans="1:13" x14ac:dyDescent="0.8">
      <c r="A173" s="2">
        <v>42461</v>
      </c>
      <c r="B173" s="1">
        <f t="shared" si="21"/>
        <v>42490</v>
      </c>
      <c r="C173">
        <f t="shared" si="20"/>
        <v>30</v>
      </c>
      <c r="D173">
        <f t="shared" si="22"/>
        <v>9</v>
      </c>
      <c r="E173">
        <f ca="1">'2016'!D15</f>
        <v>10</v>
      </c>
      <c r="F173">
        <f ca="1">'2016'!E15</f>
        <v>20</v>
      </c>
      <c r="G173">
        <f t="shared" si="23"/>
        <v>4</v>
      </c>
      <c r="H173">
        <f t="shared" si="24"/>
        <v>4</v>
      </c>
      <c r="I173">
        <f t="shared" si="25"/>
        <v>4</v>
      </c>
      <c r="J173">
        <f t="shared" si="26"/>
        <v>4</v>
      </c>
      <c r="K173">
        <f t="shared" si="27"/>
        <v>5</v>
      </c>
      <c r="L173">
        <f t="shared" si="28"/>
        <v>5</v>
      </c>
      <c r="M173">
        <f t="shared" si="29"/>
        <v>4</v>
      </c>
    </row>
    <row r="174" spans="1:13" x14ac:dyDescent="0.8">
      <c r="A174" s="2">
        <v>42491</v>
      </c>
      <c r="B174" s="1">
        <f t="shared" si="21"/>
        <v>42521</v>
      </c>
      <c r="C174">
        <f t="shared" si="20"/>
        <v>31</v>
      </c>
      <c r="D174">
        <f t="shared" si="22"/>
        <v>9</v>
      </c>
      <c r="E174">
        <f ca="1">'2016'!D16</f>
        <v>10</v>
      </c>
      <c r="F174">
        <f ca="1">'2016'!E16</f>
        <v>21</v>
      </c>
      <c r="G174">
        <f t="shared" si="23"/>
        <v>5</v>
      </c>
      <c r="H174">
        <f t="shared" si="24"/>
        <v>5</v>
      </c>
      <c r="I174">
        <f t="shared" si="25"/>
        <v>4</v>
      </c>
      <c r="J174">
        <f t="shared" si="26"/>
        <v>4</v>
      </c>
      <c r="K174">
        <f t="shared" si="27"/>
        <v>4</v>
      </c>
      <c r="L174">
        <f t="shared" si="28"/>
        <v>4</v>
      </c>
      <c r="M174">
        <f t="shared" si="29"/>
        <v>5</v>
      </c>
    </row>
    <row r="175" spans="1:13" x14ac:dyDescent="0.8">
      <c r="A175" s="2">
        <v>42522</v>
      </c>
      <c r="B175" s="1">
        <f t="shared" si="21"/>
        <v>42551</v>
      </c>
      <c r="C175">
        <f t="shared" si="20"/>
        <v>30</v>
      </c>
      <c r="D175">
        <f t="shared" si="22"/>
        <v>8</v>
      </c>
      <c r="E175">
        <f ca="1">'2016'!D17</f>
        <v>9</v>
      </c>
      <c r="F175">
        <f ca="1">'2016'!E17</f>
        <v>21</v>
      </c>
      <c r="G175">
        <f t="shared" si="23"/>
        <v>4</v>
      </c>
      <c r="H175">
        <f t="shared" si="24"/>
        <v>4</v>
      </c>
      <c r="I175">
        <f t="shared" si="25"/>
        <v>5</v>
      </c>
      <c r="J175">
        <f t="shared" si="26"/>
        <v>5</v>
      </c>
      <c r="K175">
        <f t="shared" si="27"/>
        <v>4</v>
      </c>
      <c r="L175">
        <f t="shared" si="28"/>
        <v>4</v>
      </c>
      <c r="M175">
        <f t="shared" si="29"/>
        <v>4</v>
      </c>
    </row>
    <row r="176" spans="1:13" x14ac:dyDescent="0.8">
      <c r="A176" s="2">
        <v>42552</v>
      </c>
      <c r="B176" s="1">
        <f t="shared" si="21"/>
        <v>42582</v>
      </c>
      <c r="C176">
        <f t="shared" si="20"/>
        <v>31</v>
      </c>
      <c r="D176">
        <f t="shared" si="22"/>
        <v>10</v>
      </c>
      <c r="E176">
        <f ca="1">'2016'!D18</f>
        <v>10</v>
      </c>
      <c r="F176">
        <f ca="1">'2016'!E18</f>
        <v>21</v>
      </c>
      <c r="G176">
        <f t="shared" si="23"/>
        <v>4</v>
      </c>
      <c r="H176">
        <f t="shared" si="24"/>
        <v>4</v>
      </c>
      <c r="I176">
        <f t="shared" si="25"/>
        <v>4</v>
      </c>
      <c r="J176">
        <f t="shared" si="26"/>
        <v>4</v>
      </c>
      <c r="K176">
        <f t="shared" si="27"/>
        <v>5</v>
      </c>
      <c r="L176">
        <f t="shared" si="28"/>
        <v>5</v>
      </c>
      <c r="M176">
        <f t="shared" si="29"/>
        <v>5</v>
      </c>
    </row>
    <row r="177" spans="1:13" x14ac:dyDescent="0.8">
      <c r="A177" s="2">
        <v>42583</v>
      </c>
      <c r="B177" s="1">
        <f t="shared" si="21"/>
        <v>42613</v>
      </c>
      <c r="C177">
        <f t="shared" si="20"/>
        <v>31</v>
      </c>
      <c r="D177">
        <f t="shared" si="22"/>
        <v>8</v>
      </c>
      <c r="E177">
        <f ca="1">'2016'!D19</f>
        <v>8</v>
      </c>
      <c r="F177">
        <f ca="1">'2016'!E19</f>
        <v>23</v>
      </c>
      <c r="G177">
        <f t="shared" si="23"/>
        <v>5</v>
      </c>
      <c r="H177">
        <f t="shared" si="24"/>
        <v>5</v>
      </c>
      <c r="I177">
        <f t="shared" si="25"/>
        <v>5</v>
      </c>
      <c r="J177">
        <f t="shared" si="26"/>
        <v>4</v>
      </c>
      <c r="K177">
        <f t="shared" si="27"/>
        <v>4</v>
      </c>
      <c r="L177">
        <f t="shared" si="28"/>
        <v>4</v>
      </c>
      <c r="M177">
        <f t="shared" si="29"/>
        <v>4</v>
      </c>
    </row>
    <row r="178" spans="1:13" x14ac:dyDescent="0.8">
      <c r="A178" s="2">
        <v>42614</v>
      </c>
      <c r="B178" s="1">
        <f t="shared" si="21"/>
        <v>42643</v>
      </c>
      <c r="C178">
        <f t="shared" si="20"/>
        <v>30</v>
      </c>
      <c r="D178">
        <f t="shared" si="22"/>
        <v>8</v>
      </c>
      <c r="E178">
        <f ca="1">'2016'!D20</f>
        <v>9</v>
      </c>
      <c r="F178">
        <f ca="1">'2016'!E20</f>
        <v>21</v>
      </c>
      <c r="G178">
        <f t="shared" si="23"/>
        <v>4</v>
      </c>
      <c r="H178">
        <f t="shared" si="24"/>
        <v>4</v>
      </c>
      <c r="I178">
        <f t="shared" si="25"/>
        <v>4</v>
      </c>
      <c r="J178">
        <f t="shared" si="26"/>
        <v>5</v>
      </c>
      <c r="K178">
        <f t="shared" si="27"/>
        <v>5</v>
      </c>
      <c r="L178">
        <f t="shared" si="28"/>
        <v>4</v>
      </c>
      <c r="M178">
        <f t="shared" si="29"/>
        <v>4</v>
      </c>
    </row>
    <row r="179" spans="1:13" x14ac:dyDescent="0.8">
      <c r="A179" s="2">
        <v>42644</v>
      </c>
      <c r="B179" s="1">
        <f t="shared" si="21"/>
        <v>42674</v>
      </c>
      <c r="C179">
        <f t="shared" si="20"/>
        <v>31</v>
      </c>
      <c r="D179">
        <f t="shared" si="22"/>
        <v>10</v>
      </c>
      <c r="E179">
        <f ca="1">'2016'!D21</f>
        <v>13</v>
      </c>
      <c r="F179">
        <f ca="1">'2016'!E21</f>
        <v>18</v>
      </c>
      <c r="G179">
        <f t="shared" si="23"/>
        <v>5</v>
      </c>
      <c r="H179">
        <f t="shared" si="24"/>
        <v>4</v>
      </c>
      <c r="I179">
        <f t="shared" si="25"/>
        <v>4</v>
      </c>
      <c r="J179">
        <f t="shared" si="26"/>
        <v>4</v>
      </c>
      <c r="K179">
        <f t="shared" si="27"/>
        <v>4</v>
      </c>
      <c r="L179">
        <f t="shared" si="28"/>
        <v>5</v>
      </c>
      <c r="M179">
        <f t="shared" si="29"/>
        <v>5</v>
      </c>
    </row>
    <row r="180" spans="1:13" x14ac:dyDescent="0.8">
      <c r="A180" s="2">
        <v>42675</v>
      </c>
      <c r="B180" s="1">
        <f t="shared" si="21"/>
        <v>42704</v>
      </c>
      <c r="C180">
        <f t="shared" si="20"/>
        <v>30</v>
      </c>
      <c r="D180">
        <f t="shared" si="22"/>
        <v>8</v>
      </c>
      <c r="E180">
        <f ca="1">'2016'!D22</f>
        <v>8</v>
      </c>
      <c r="F180">
        <f ca="1">'2016'!E22</f>
        <v>22</v>
      </c>
      <c r="G180">
        <f t="shared" si="23"/>
        <v>4</v>
      </c>
      <c r="H180">
        <f t="shared" si="24"/>
        <v>5</v>
      </c>
      <c r="I180">
        <f t="shared" si="25"/>
        <v>5</v>
      </c>
      <c r="J180">
        <f t="shared" si="26"/>
        <v>4</v>
      </c>
      <c r="K180">
        <f t="shared" si="27"/>
        <v>4</v>
      </c>
      <c r="L180">
        <f t="shared" si="28"/>
        <v>4</v>
      </c>
      <c r="M180">
        <f t="shared" si="29"/>
        <v>4</v>
      </c>
    </row>
    <row r="181" spans="1:13" x14ac:dyDescent="0.8">
      <c r="A181" s="2">
        <v>42705</v>
      </c>
      <c r="B181" s="1">
        <f t="shared" si="21"/>
        <v>42735</v>
      </c>
      <c r="C181">
        <f t="shared" si="20"/>
        <v>31</v>
      </c>
      <c r="D181">
        <f t="shared" si="22"/>
        <v>9</v>
      </c>
      <c r="E181">
        <f ca="1">'2016'!D23</f>
        <v>9</v>
      </c>
      <c r="F181">
        <f ca="1">'2016'!E23</f>
        <v>22</v>
      </c>
      <c r="G181">
        <f t="shared" si="23"/>
        <v>4</v>
      </c>
      <c r="H181">
        <f t="shared" si="24"/>
        <v>4</v>
      </c>
      <c r="I181">
        <f t="shared" si="25"/>
        <v>4</v>
      </c>
      <c r="J181">
        <f t="shared" si="26"/>
        <v>5</v>
      </c>
      <c r="K181">
        <f t="shared" si="27"/>
        <v>5</v>
      </c>
      <c r="L181">
        <f t="shared" si="28"/>
        <v>5</v>
      </c>
      <c r="M181">
        <f t="shared" si="29"/>
        <v>4</v>
      </c>
    </row>
    <row r="182" spans="1:13" x14ac:dyDescent="0.8">
      <c r="A182" s="2">
        <v>42736</v>
      </c>
      <c r="B182" s="1">
        <f t="shared" si="21"/>
        <v>42766</v>
      </c>
      <c r="C182">
        <f t="shared" si="20"/>
        <v>31</v>
      </c>
      <c r="D182">
        <f t="shared" si="22"/>
        <v>9</v>
      </c>
      <c r="E182">
        <f ca="1">'2017'!D12</f>
        <v>12</v>
      </c>
      <c r="F182">
        <f ca="1">'2017'!E12</f>
        <v>19</v>
      </c>
      <c r="G182">
        <f t="shared" si="23"/>
        <v>5</v>
      </c>
      <c r="H182">
        <f t="shared" si="24"/>
        <v>5</v>
      </c>
      <c r="I182">
        <f t="shared" si="25"/>
        <v>4</v>
      </c>
      <c r="J182">
        <f t="shared" si="26"/>
        <v>4</v>
      </c>
      <c r="K182">
        <f t="shared" si="27"/>
        <v>4</v>
      </c>
      <c r="L182">
        <f t="shared" si="28"/>
        <v>4</v>
      </c>
      <c r="M182">
        <f t="shared" si="29"/>
        <v>5</v>
      </c>
    </row>
    <row r="183" spans="1:13" x14ac:dyDescent="0.8">
      <c r="A183" s="2">
        <v>42767</v>
      </c>
      <c r="B183" s="1">
        <f t="shared" si="21"/>
        <v>42794</v>
      </c>
      <c r="C183">
        <f t="shared" si="20"/>
        <v>28</v>
      </c>
      <c r="D183">
        <f t="shared" si="22"/>
        <v>8</v>
      </c>
      <c r="E183">
        <f ca="1">'2017'!D13</f>
        <v>9</v>
      </c>
      <c r="F183">
        <f ca="1">'2017'!E13</f>
        <v>19</v>
      </c>
      <c r="G183">
        <f t="shared" si="23"/>
        <v>4</v>
      </c>
      <c r="H183">
        <f t="shared" si="24"/>
        <v>4</v>
      </c>
      <c r="I183">
        <f t="shared" si="25"/>
        <v>4</v>
      </c>
      <c r="J183">
        <f t="shared" si="26"/>
        <v>4</v>
      </c>
      <c r="K183">
        <f t="shared" si="27"/>
        <v>4</v>
      </c>
      <c r="L183">
        <f t="shared" si="28"/>
        <v>4</v>
      </c>
      <c r="M183">
        <f t="shared" si="29"/>
        <v>4</v>
      </c>
    </row>
    <row r="184" spans="1:13" x14ac:dyDescent="0.8">
      <c r="A184" s="2">
        <v>42795</v>
      </c>
      <c r="B184" s="1">
        <f t="shared" si="21"/>
        <v>42825</v>
      </c>
      <c r="C184">
        <f t="shared" si="20"/>
        <v>31</v>
      </c>
      <c r="D184">
        <f t="shared" si="22"/>
        <v>8</v>
      </c>
      <c r="E184">
        <f ca="1">'2017'!D14</f>
        <v>8</v>
      </c>
      <c r="F184">
        <f ca="1">'2017'!E14</f>
        <v>23</v>
      </c>
      <c r="G184">
        <f t="shared" si="23"/>
        <v>4</v>
      </c>
      <c r="H184">
        <f t="shared" si="24"/>
        <v>4</v>
      </c>
      <c r="I184">
        <f t="shared" si="25"/>
        <v>5</v>
      </c>
      <c r="J184">
        <f t="shared" si="26"/>
        <v>5</v>
      </c>
      <c r="K184">
        <f t="shared" si="27"/>
        <v>5</v>
      </c>
      <c r="L184">
        <f t="shared" si="28"/>
        <v>4</v>
      </c>
      <c r="M184">
        <f t="shared" si="29"/>
        <v>4</v>
      </c>
    </row>
    <row r="185" spans="1:13" x14ac:dyDescent="0.8">
      <c r="A185" s="2">
        <v>42826</v>
      </c>
      <c r="B185" s="1">
        <f t="shared" si="21"/>
        <v>42855</v>
      </c>
      <c r="C185">
        <f t="shared" si="20"/>
        <v>30</v>
      </c>
      <c r="D185">
        <f t="shared" si="22"/>
        <v>10</v>
      </c>
      <c r="E185">
        <f ca="1">'2017'!D15</f>
        <v>11</v>
      </c>
      <c r="F185">
        <f ca="1">'2017'!E15</f>
        <v>19</v>
      </c>
      <c r="G185">
        <f t="shared" si="23"/>
        <v>4</v>
      </c>
      <c r="H185">
        <f t="shared" si="24"/>
        <v>4</v>
      </c>
      <c r="I185">
        <f t="shared" si="25"/>
        <v>4</v>
      </c>
      <c r="J185">
        <f t="shared" si="26"/>
        <v>4</v>
      </c>
      <c r="K185">
        <f t="shared" si="27"/>
        <v>4</v>
      </c>
      <c r="L185">
        <f t="shared" si="28"/>
        <v>5</v>
      </c>
      <c r="M185">
        <f t="shared" si="29"/>
        <v>5</v>
      </c>
    </row>
    <row r="186" spans="1:13" x14ac:dyDescent="0.8">
      <c r="A186" s="2">
        <v>42856</v>
      </c>
      <c r="B186" s="1">
        <f t="shared" si="21"/>
        <v>42886</v>
      </c>
      <c r="C186">
        <f t="shared" si="20"/>
        <v>31</v>
      </c>
      <c r="D186">
        <f t="shared" si="22"/>
        <v>8</v>
      </c>
      <c r="E186">
        <f ca="1">'2017'!D16</f>
        <v>10</v>
      </c>
      <c r="F186">
        <f ca="1">'2017'!E16</f>
        <v>21</v>
      </c>
      <c r="G186">
        <f t="shared" si="23"/>
        <v>5</v>
      </c>
      <c r="H186">
        <f t="shared" si="24"/>
        <v>5</v>
      </c>
      <c r="I186">
        <f t="shared" si="25"/>
        <v>5</v>
      </c>
      <c r="J186">
        <f t="shared" si="26"/>
        <v>4</v>
      </c>
      <c r="K186">
        <f t="shared" si="27"/>
        <v>4</v>
      </c>
      <c r="L186">
        <f t="shared" si="28"/>
        <v>4</v>
      </c>
      <c r="M186">
        <f t="shared" si="29"/>
        <v>4</v>
      </c>
    </row>
    <row r="187" spans="1:13" x14ac:dyDescent="0.8">
      <c r="A187" s="2">
        <v>42887</v>
      </c>
      <c r="B187" s="1">
        <f t="shared" si="21"/>
        <v>42916</v>
      </c>
      <c r="C187">
        <f t="shared" si="20"/>
        <v>30</v>
      </c>
      <c r="D187">
        <f t="shared" si="22"/>
        <v>8</v>
      </c>
      <c r="E187">
        <f ca="1">'2017'!D17</f>
        <v>8</v>
      </c>
      <c r="F187">
        <f ca="1">'2017'!E17</f>
        <v>22</v>
      </c>
      <c r="G187">
        <f t="shared" si="23"/>
        <v>4</v>
      </c>
      <c r="H187">
        <f t="shared" si="24"/>
        <v>4</v>
      </c>
      <c r="I187">
        <f t="shared" si="25"/>
        <v>4</v>
      </c>
      <c r="J187">
        <f t="shared" si="26"/>
        <v>5</v>
      </c>
      <c r="K187">
        <f t="shared" si="27"/>
        <v>5</v>
      </c>
      <c r="L187">
        <f t="shared" si="28"/>
        <v>4</v>
      </c>
      <c r="M187">
        <f t="shared" si="29"/>
        <v>4</v>
      </c>
    </row>
    <row r="188" spans="1:13" x14ac:dyDescent="0.8">
      <c r="A188" s="2">
        <v>42917</v>
      </c>
      <c r="B188" s="1">
        <f t="shared" si="21"/>
        <v>42947</v>
      </c>
      <c r="C188">
        <f t="shared" si="20"/>
        <v>31</v>
      </c>
      <c r="D188">
        <f t="shared" si="22"/>
        <v>10</v>
      </c>
      <c r="E188">
        <f ca="1">'2017'!D18</f>
        <v>10</v>
      </c>
      <c r="F188">
        <f ca="1">'2017'!E18</f>
        <v>21</v>
      </c>
      <c r="G188">
        <f t="shared" si="23"/>
        <v>5</v>
      </c>
      <c r="H188">
        <f t="shared" si="24"/>
        <v>4</v>
      </c>
      <c r="I188">
        <f t="shared" si="25"/>
        <v>4</v>
      </c>
      <c r="J188">
        <f t="shared" si="26"/>
        <v>4</v>
      </c>
      <c r="K188">
        <f t="shared" si="27"/>
        <v>4</v>
      </c>
      <c r="L188">
        <f t="shared" si="28"/>
        <v>5</v>
      </c>
      <c r="M188">
        <f t="shared" si="29"/>
        <v>5</v>
      </c>
    </row>
    <row r="189" spans="1:13" x14ac:dyDescent="0.8">
      <c r="A189" s="2">
        <v>42948</v>
      </c>
      <c r="B189" s="1">
        <f t="shared" si="21"/>
        <v>42978</v>
      </c>
      <c r="C189">
        <f t="shared" si="20"/>
        <v>31</v>
      </c>
      <c r="D189">
        <f t="shared" si="22"/>
        <v>8</v>
      </c>
      <c r="E189">
        <f ca="1">'2017'!D19</f>
        <v>8</v>
      </c>
      <c r="F189">
        <f ca="1">'2017'!E19</f>
        <v>23</v>
      </c>
      <c r="G189">
        <f t="shared" si="23"/>
        <v>4</v>
      </c>
      <c r="H189">
        <f t="shared" si="24"/>
        <v>5</v>
      </c>
      <c r="I189">
        <f t="shared" si="25"/>
        <v>5</v>
      </c>
      <c r="J189">
        <f t="shared" si="26"/>
        <v>5</v>
      </c>
      <c r="K189">
        <f t="shared" si="27"/>
        <v>4</v>
      </c>
      <c r="L189">
        <f t="shared" si="28"/>
        <v>4</v>
      </c>
      <c r="M189">
        <f t="shared" si="29"/>
        <v>4</v>
      </c>
    </row>
    <row r="190" spans="1:13" x14ac:dyDescent="0.8">
      <c r="A190" s="2">
        <v>42979</v>
      </c>
      <c r="B190" s="1">
        <f t="shared" si="21"/>
        <v>43008</v>
      </c>
      <c r="C190">
        <f t="shared" si="20"/>
        <v>30</v>
      </c>
      <c r="D190">
        <f t="shared" si="22"/>
        <v>9</v>
      </c>
      <c r="E190">
        <f ca="1">'2017'!D20</f>
        <v>8</v>
      </c>
      <c r="F190">
        <f ca="1">'2017'!E20</f>
        <v>22</v>
      </c>
      <c r="G190">
        <f t="shared" si="23"/>
        <v>4</v>
      </c>
      <c r="H190">
        <f t="shared" si="24"/>
        <v>4</v>
      </c>
      <c r="I190">
        <f t="shared" si="25"/>
        <v>4</v>
      </c>
      <c r="J190">
        <f t="shared" si="26"/>
        <v>4</v>
      </c>
      <c r="K190">
        <f t="shared" si="27"/>
        <v>5</v>
      </c>
      <c r="L190">
        <f t="shared" si="28"/>
        <v>5</v>
      </c>
      <c r="M190">
        <f t="shared" si="29"/>
        <v>4</v>
      </c>
    </row>
    <row r="191" spans="1:13" x14ac:dyDescent="0.8">
      <c r="A191" s="2">
        <v>43009</v>
      </c>
      <c r="B191" s="1">
        <f t="shared" si="21"/>
        <v>43039</v>
      </c>
      <c r="C191">
        <f t="shared" si="20"/>
        <v>31</v>
      </c>
      <c r="D191">
        <f t="shared" si="22"/>
        <v>9</v>
      </c>
      <c r="E191">
        <f ca="1">'2017'!D21</f>
        <v>14</v>
      </c>
      <c r="F191">
        <f ca="1">'2017'!E21</f>
        <v>17</v>
      </c>
      <c r="G191">
        <f t="shared" si="23"/>
        <v>5</v>
      </c>
      <c r="H191">
        <f t="shared" si="24"/>
        <v>5</v>
      </c>
      <c r="I191">
        <f t="shared" si="25"/>
        <v>4</v>
      </c>
      <c r="J191">
        <f t="shared" si="26"/>
        <v>4</v>
      </c>
      <c r="K191">
        <f t="shared" si="27"/>
        <v>4</v>
      </c>
      <c r="L191">
        <f t="shared" si="28"/>
        <v>4</v>
      </c>
      <c r="M191">
        <f t="shared" si="29"/>
        <v>5</v>
      </c>
    </row>
    <row r="192" spans="1:13" x14ac:dyDescent="0.8">
      <c r="A192" s="2">
        <v>43040</v>
      </c>
      <c r="B192" s="1">
        <f t="shared" si="21"/>
        <v>43069</v>
      </c>
      <c r="C192">
        <f t="shared" si="20"/>
        <v>30</v>
      </c>
      <c r="D192">
        <f t="shared" si="22"/>
        <v>8</v>
      </c>
      <c r="E192">
        <f ca="1">'2017'!D22</f>
        <v>8</v>
      </c>
      <c r="F192">
        <f ca="1">'2017'!E22</f>
        <v>22</v>
      </c>
      <c r="G192">
        <f t="shared" si="23"/>
        <v>4</v>
      </c>
      <c r="H192">
        <f t="shared" si="24"/>
        <v>4</v>
      </c>
      <c r="I192">
        <f t="shared" si="25"/>
        <v>5</v>
      </c>
      <c r="J192">
        <f t="shared" si="26"/>
        <v>5</v>
      </c>
      <c r="K192">
        <f t="shared" si="27"/>
        <v>4</v>
      </c>
      <c r="L192">
        <f t="shared" si="28"/>
        <v>4</v>
      </c>
      <c r="M192">
        <f t="shared" si="29"/>
        <v>4</v>
      </c>
    </row>
    <row r="193" spans="1:13" x14ac:dyDescent="0.8">
      <c r="A193" s="2">
        <v>43070</v>
      </c>
      <c r="B193" s="1">
        <f t="shared" si="21"/>
        <v>43100</v>
      </c>
      <c r="C193">
        <f t="shared" si="20"/>
        <v>31</v>
      </c>
      <c r="D193">
        <f t="shared" si="22"/>
        <v>10</v>
      </c>
      <c r="E193">
        <f ca="1">'2017'!D23</f>
        <v>10</v>
      </c>
      <c r="F193">
        <f ca="1">'2017'!E23</f>
        <v>21</v>
      </c>
      <c r="G193">
        <f t="shared" si="23"/>
        <v>4</v>
      </c>
      <c r="H193">
        <f t="shared" si="24"/>
        <v>4</v>
      </c>
      <c r="I193">
        <f t="shared" si="25"/>
        <v>4</v>
      </c>
      <c r="J193">
        <f t="shared" si="26"/>
        <v>4</v>
      </c>
      <c r="K193">
        <f t="shared" si="27"/>
        <v>5</v>
      </c>
      <c r="L193">
        <f t="shared" si="28"/>
        <v>5</v>
      </c>
      <c r="M193">
        <f t="shared" si="29"/>
        <v>5</v>
      </c>
    </row>
    <row r="194" spans="1:13" x14ac:dyDescent="0.8">
      <c r="A194" s="2">
        <v>43101</v>
      </c>
      <c r="B194" s="1">
        <f t="shared" si="21"/>
        <v>43131</v>
      </c>
      <c r="C194">
        <f t="shared" ref="C194:C257" si="30">DAY(EOMONTH(A194,0))</f>
        <v>31</v>
      </c>
      <c r="D194">
        <f t="shared" si="22"/>
        <v>8</v>
      </c>
      <c r="E194">
        <f ca="1">'2018'!D12</f>
        <v>9</v>
      </c>
      <c r="F194">
        <f ca="1">'2018'!E12</f>
        <v>22</v>
      </c>
      <c r="G194">
        <f t="shared" si="23"/>
        <v>5</v>
      </c>
      <c r="H194">
        <f t="shared" si="24"/>
        <v>5</v>
      </c>
      <c r="I194">
        <f t="shared" si="25"/>
        <v>5</v>
      </c>
      <c r="J194">
        <f t="shared" si="26"/>
        <v>4</v>
      </c>
      <c r="K194">
        <f t="shared" si="27"/>
        <v>4</v>
      </c>
      <c r="L194">
        <f t="shared" si="28"/>
        <v>4</v>
      </c>
      <c r="M194">
        <f t="shared" si="29"/>
        <v>4</v>
      </c>
    </row>
    <row r="195" spans="1:13" x14ac:dyDescent="0.8">
      <c r="A195" s="2">
        <v>43132</v>
      </c>
      <c r="B195" s="1">
        <f t="shared" ref="B195:B258" si="31">A195+C195-1</f>
        <v>43159</v>
      </c>
      <c r="C195">
        <f t="shared" si="30"/>
        <v>28</v>
      </c>
      <c r="D195">
        <f t="shared" ref="D195:D258" si="32">NETWORKDAYS.INTL(A195, B195, "1111100")</f>
        <v>8</v>
      </c>
      <c r="E195">
        <f ca="1">'2018'!D13</f>
        <v>11</v>
      </c>
      <c r="F195">
        <f ca="1">'2018'!E13</f>
        <v>17</v>
      </c>
      <c r="G195">
        <f t="shared" ref="G195:G258" si="33">NETWORKDAYS.INTL(A195, B195, "0111111")</f>
        <v>4</v>
      </c>
      <c r="H195">
        <f t="shared" ref="H195:H258" si="34">NETWORKDAYS.INTL(A195, B195, "1011111")</f>
        <v>4</v>
      </c>
      <c r="I195">
        <f t="shared" ref="I195:I258" si="35">NETWORKDAYS.INTL(A195, B195, "1101111")</f>
        <v>4</v>
      </c>
      <c r="J195">
        <f t="shared" ref="J195:J258" si="36">NETWORKDAYS.INTL(A195, B195, "1110111")</f>
        <v>4</v>
      </c>
      <c r="K195">
        <f t="shared" ref="K195:K258" si="37">NETWORKDAYS.INTL(A195, B195, "1111011")</f>
        <v>4</v>
      </c>
      <c r="L195">
        <f t="shared" ref="L195:L258" si="38">NETWORKDAYS.INTL(A195, B195, "1111101")</f>
        <v>4</v>
      </c>
      <c r="M195">
        <f t="shared" ref="M195:M258" si="39">NETWORKDAYS.INTL(A195, B195, "1111110")</f>
        <v>4</v>
      </c>
    </row>
    <row r="196" spans="1:13" x14ac:dyDescent="0.8">
      <c r="A196" s="2">
        <v>43160</v>
      </c>
      <c r="B196" s="1">
        <f t="shared" si="31"/>
        <v>43190</v>
      </c>
      <c r="C196">
        <f t="shared" si="30"/>
        <v>31</v>
      </c>
      <c r="D196">
        <f t="shared" si="32"/>
        <v>9</v>
      </c>
      <c r="E196">
        <f ca="1">'2018'!D14</f>
        <v>9</v>
      </c>
      <c r="F196">
        <f ca="1">'2018'!E14</f>
        <v>22</v>
      </c>
      <c r="G196">
        <f t="shared" si="33"/>
        <v>4</v>
      </c>
      <c r="H196">
        <f t="shared" si="34"/>
        <v>4</v>
      </c>
      <c r="I196">
        <f t="shared" si="35"/>
        <v>4</v>
      </c>
      <c r="J196">
        <f t="shared" si="36"/>
        <v>5</v>
      </c>
      <c r="K196">
        <f t="shared" si="37"/>
        <v>5</v>
      </c>
      <c r="L196">
        <f t="shared" si="38"/>
        <v>5</v>
      </c>
      <c r="M196">
        <f t="shared" si="39"/>
        <v>4</v>
      </c>
    </row>
    <row r="197" spans="1:13" x14ac:dyDescent="0.8">
      <c r="A197" s="2">
        <v>43191</v>
      </c>
      <c r="B197" s="1">
        <f t="shared" si="31"/>
        <v>43220</v>
      </c>
      <c r="C197">
        <f t="shared" si="30"/>
        <v>30</v>
      </c>
      <c r="D197">
        <f t="shared" si="32"/>
        <v>9</v>
      </c>
      <c r="E197">
        <f ca="1">'2018'!D15</f>
        <v>10</v>
      </c>
      <c r="F197">
        <f ca="1">'2018'!E15</f>
        <v>20</v>
      </c>
      <c r="G197">
        <f t="shared" si="33"/>
        <v>5</v>
      </c>
      <c r="H197">
        <f t="shared" si="34"/>
        <v>4</v>
      </c>
      <c r="I197">
        <f t="shared" si="35"/>
        <v>4</v>
      </c>
      <c r="J197">
        <f t="shared" si="36"/>
        <v>4</v>
      </c>
      <c r="K197">
        <f t="shared" si="37"/>
        <v>4</v>
      </c>
      <c r="L197">
        <f t="shared" si="38"/>
        <v>4</v>
      </c>
      <c r="M197">
        <f t="shared" si="39"/>
        <v>5</v>
      </c>
    </row>
    <row r="198" spans="1:13" x14ac:dyDescent="0.8">
      <c r="A198" s="2">
        <v>43221</v>
      </c>
      <c r="B198" s="1">
        <f t="shared" si="31"/>
        <v>43251</v>
      </c>
      <c r="C198">
        <f t="shared" si="30"/>
        <v>31</v>
      </c>
      <c r="D198">
        <f t="shared" si="32"/>
        <v>8</v>
      </c>
      <c r="E198">
        <f ca="1">'2018'!D16</f>
        <v>9</v>
      </c>
      <c r="F198">
        <f ca="1">'2018'!E16</f>
        <v>22</v>
      </c>
      <c r="G198">
        <f t="shared" si="33"/>
        <v>4</v>
      </c>
      <c r="H198">
        <f t="shared" si="34"/>
        <v>5</v>
      </c>
      <c r="I198">
        <f t="shared" si="35"/>
        <v>5</v>
      </c>
      <c r="J198">
        <f t="shared" si="36"/>
        <v>5</v>
      </c>
      <c r="K198">
        <f t="shared" si="37"/>
        <v>4</v>
      </c>
      <c r="L198">
        <f t="shared" si="38"/>
        <v>4</v>
      </c>
      <c r="M198">
        <f t="shared" si="39"/>
        <v>4</v>
      </c>
    </row>
    <row r="199" spans="1:13" x14ac:dyDescent="0.8">
      <c r="A199" s="2">
        <v>43252</v>
      </c>
      <c r="B199" s="1">
        <f t="shared" si="31"/>
        <v>43281</v>
      </c>
      <c r="C199">
        <f t="shared" si="30"/>
        <v>30</v>
      </c>
      <c r="D199">
        <f t="shared" si="32"/>
        <v>9</v>
      </c>
      <c r="E199">
        <f ca="1">'2018'!D17</f>
        <v>10</v>
      </c>
      <c r="F199">
        <f ca="1">'2018'!E17</f>
        <v>20</v>
      </c>
      <c r="G199">
        <f t="shared" si="33"/>
        <v>4</v>
      </c>
      <c r="H199">
        <f t="shared" si="34"/>
        <v>4</v>
      </c>
      <c r="I199">
        <f t="shared" si="35"/>
        <v>4</v>
      </c>
      <c r="J199">
        <f t="shared" si="36"/>
        <v>4</v>
      </c>
      <c r="K199">
        <f t="shared" si="37"/>
        <v>5</v>
      </c>
      <c r="L199">
        <f t="shared" si="38"/>
        <v>5</v>
      </c>
      <c r="M199">
        <f t="shared" si="39"/>
        <v>4</v>
      </c>
    </row>
    <row r="200" spans="1:13" x14ac:dyDescent="0.8">
      <c r="A200" s="2">
        <v>43282</v>
      </c>
      <c r="B200" s="1">
        <f t="shared" si="31"/>
        <v>43312</v>
      </c>
      <c r="C200">
        <f t="shared" si="30"/>
        <v>31</v>
      </c>
      <c r="D200">
        <f t="shared" si="32"/>
        <v>9</v>
      </c>
      <c r="E200">
        <f ca="1">'2018'!D18</f>
        <v>9</v>
      </c>
      <c r="F200">
        <f ca="1">'2018'!E18</f>
        <v>22</v>
      </c>
      <c r="G200">
        <f t="shared" si="33"/>
        <v>5</v>
      </c>
      <c r="H200">
        <f t="shared" si="34"/>
        <v>5</v>
      </c>
      <c r="I200">
        <f t="shared" si="35"/>
        <v>4</v>
      </c>
      <c r="J200">
        <f t="shared" si="36"/>
        <v>4</v>
      </c>
      <c r="K200">
        <f t="shared" si="37"/>
        <v>4</v>
      </c>
      <c r="L200">
        <f t="shared" si="38"/>
        <v>4</v>
      </c>
      <c r="M200">
        <f t="shared" si="39"/>
        <v>5</v>
      </c>
    </row>
    <row r="201" spans="1:13" x14ac:dyDescent="0.8">
      <c r="A201" s="2">
        <v>43313</v>
      </c>
      <c r="B201" s="1">
        <f t="shared" si="31"/>
        <v>43343</v>
      </c>
      <c r="C201">
        <f t="shared" si="30"/>
        <v>31</v>
      </c>
      <c r="D201">
        <f t="shared" si="32"/>
        <v>8</v>
      </c>
      <c r="E201">
        <f ca="1">'2018'!D19</f>
        <v>8</v>
      </c>
      <c r="F201">
        <f ca="1">'2018'!E19</f>
        <v>23</v>
      </c>
      <c r="G201">
        <f t="shared" si="33"/>
        <v>4</v>
      </c>
      <c r="H201">
        <f t="shared" si="34"/>
        <v>4</v>
      </c>
      <c r="I201">
        <f t="shared" si="35"/>
        <v>5</v>
      </c>
      <c r="J201">
        <f t="shared" si="36"/>
        <v>5</v>
      </c>
      <c r="K201">
        <f t="shared" si="37"/>
        <v>5</v>
      </c>
      <c r="L201">
        <f t="shared" si="38"/>
        <v>4</v>
      </c>
      <c r="M201">
        <f t="shared" si="39"/>
        <v>4</v>
      </c>
    </row>
    <row r="202" spans="1:13" x14ac:dyDescent="0.8">
      <c r="A202" s="2">
        <v>43344</v>
      </c>
      <c r="B202" s="1">
        <f t="shared" si="31"/>
        <v>43373</v>
      </c>
      <c r="C202">
        <f t="shared" si="30"/>
        <v>30</v>
      </c>
      <c r="D202">
        <f t="shared" si="32"/>
        <v>10</v>
      </c>
      <c r="E202">
        <f ca="1">'2018'!D20</f>
        <v>9</v>
      </c>
      <c r="F202">
        <f ca="1">'2018'!E20</f>
        <v>21</v>
      </c>
      <c r="G202">
        <f t="shared" si="33"/>
        <v>4</v>
      </c>
      <c r="H202">
        <f t="shared" si="34"/>
        <v>4</v>
      </c>
      <c r="I202">
        <f t="shared" si="35"/>
        <v>4</v>
      </c>
      <c r="J202">
        <f t="shared" si="36"/>
        <v>4</v>
      </c>
      <c r="K202">
        <f t="shared" si="37"/>
        <v>4</v>
      </c>
      <c r="L202">
        <f t="shared" si="38"/>
        <v>5</v>
      </c>
      <c r="M202">
        <f t="shared" si="39"/>
        <v>5</v>
      </c>
    </row>
    <row r="203" spans="1:13" x14ac:dyDescent="0.8">
      <c r="A203" s="2">
        <v>43374</v>
      </c>
      <c r="B203" s="1">
        <f t="shared" si="31"/>
        <v>43404</v>
      </c>
      <c r="C203">
        <f t="shared" si="30"/>
        <v>31</v>
      </c>
      <c r="D203">
        <f t="shared" si="32"/>
        <v>8</v>
      </c>
      <c r="E203">
        <f ca="1">'2018'!D21</f>
        <v>13</v>
      </c>
      <c r="F203">
        <f ca="1">'2018'!E21</f>
        <v>18</v>
      </c>
      <c r="G203">
        <f t="shared" si="33"/>
        <v>5</v>
      </c>
      <c r="H203">
        <f t="shared" si="34"/>
        <v>5</v>
      </c>
      <c r="I203">
        <f t="shared" si="35"/>
        <v>5</v>
      </c>
      <c r="J203">
        <f t="shared" si="36"/>
        <v>4</v>
      </c>
      <c r="K203">
        <f t="shared" si="37"/>
        <v>4</v>
      </c>
      <c r="L203">
        <f t="shared" si="38"/>
        <v>4</v>
      </c>
      <c r="M203">
        <f t="shared" si="39"/>
        <v>4</v>
      </c>
    </row>
    <row r="204" spans="1:13" x14ac:dyDescent="0.8">
      <c r="A204" s="2">
        <v>43405</v>
      </c>
      <c r="B204" s="1">
        <f t="shared" si="31"/>
        <v>43434</v>
      </c>
      <c r="C204">
        <f t="shared" si="30"/>
        <v>30</v>
      </c>
      <c r="D204">
        <f t="shared" si="32"/>
        <v>8</v>
      </c>
      <c r="E204">
        <f ca="1">'2018'!D22</f>
        <v>8</v>
      </c>
      <c r="F204">
        <f ca="1">'2018'!E22</f>
        <v>22</v>
      </c>
      <c r="G204">
        <f t="shared" si="33"/>
        <v>4</v>
      </c>
      <c r="H204">
        <f t="shared" si="34"/>
        <v>4</v>
      </c>
      <c r="I204">
        <f t="shared" si="35"/>
        <v>4</v>
      </c>
      <c r="J204">
        <f t="shared" si="36"/>
        <v>5</v>
      </c>
      <c r="K204">
        <f t="shared" si="37"/>
        <v>5</v>
      </c>
      <c r="L204">
        <f t="shared" si="38"/>
        <v>4</v>
      </c>
      <c r="M204">
        <f t="shared" si="39"/>
        <v>4</v>
      </c>
    </row>
    <row r="205" spans="1:13" x14ac:dyDescent="0.8">
      <c r="A205" s="2">
        <v>43435</v>
      </c>
      <c r="B205" s="1">
        <f t="shared" si="31"/>
        <v>43465</v>
      </c>
      <c r="C205">
        <f t="shared" si="30"/>
        <v>31</v>
      </c>
      <c r="D205">
        <f t="shared" si="32"/>
        <v>10</v>
      </c>
      <c r="E205">
        <f ca="1">'2018'!D23</f>
        <v>9</v>
      </c>
      <c r="F205">
        <f ca="1">'2018'!E23</f>
        <v>22</v>
      </c>
      <c r="G205">
        <f t="shared" si="33"/>
        <v>5</v>
      </c>
      <c r="H205">
        <f t="shared" si="34"/>
        <v>4</v>
      </c>
      <c r="I205">
        <f t="shared" si="35"/>
        <v>4</v>
      </c>
      <c r="J205">
        <f t="shared" si="36"/>
        <v>4</v>
      </c>
      <c r="K205">
        <f t="shared" si="37"/>
        <v>4</v>
      </c>
      <c r="L205">
        <f t="shared" si="38"/>
        <v>5</v>
      </c>
      <c r="M205">
        <f t="shared" si="39"/>
        <v>5</v>
      </c>
    </row>
    <row r="206" spans="1:13" x14ac:dyDescent="0.8">
      <c r="A206" s="2">
        <v>43466</v>
      </c>
      <c r="B206" s="1">
        <f t="shared" si="31"/>
        <v>43496</v>
      </c>
      <c r="C206">
        <f t="shared" si="30"/>
        <v>31</v>
      </c>
      <c r="D206">
        <f t="shared" si="32"/>
        <v>8</v>
      </c>
      <c r="E206">
        <f ca="1">'2019'!D12</f>
        <v>9</v>
      </c>
      <c r="F206">
        <f ca="1">'2019'!E12</f>
        <v>22</v>
      </c>
      <c r="G206">
        <f t="shared" si="33"/>
        <v>4</v>
      </c>
      <c r="H206">
        <f t="shared" si="34"/>
        <v>5</v>
      </c>
      <c r="I206">
        <f t="shared" si="35"/>
        <v>5</v>
      </c>
      <c r="J206">
        <f t="shared" si="36"/>
        <v>5</v>
      </c>
      <c r="K206">
        <f t="shared" si="37"/>
        <v>4</v>
      </c>
      <c r="L206">
        <f t="shared" si="38"/>
        <v>4</v>
      </c>
      <c r="M206">
        <f t="shared" si="39"/>
        <v>4</v>
      </c>
    </row>
    <row r="207" spans="1:13" x14ac:dyDescent="0.8">
      <c r="A207" s="2">
        <v>43497</v>
      </c>
      <c r="B207" s="1">
        <f t="shared" si="31"/>
        <v>43524</v>
      </c>
      <c r="C207">
        <f t="shared" si="30"/>
        <v>28</v>
      </c>
      <c r="D207">
        <f t="shared" si="32"/>
        <v>8</v>
      </c>
      <c r="E207">
        <f ca="1">'2019'!D13</f>
        <v>11</v>
      </c>
      <c r="F207">
        <f ca="1">'2019'!E13</f>
        <v>17</v>
      </c>
      <c r="G207">
        <f t="shared" si="33"/>
        <v>4</v>
      </c>
      <c r="H207">
        <f t="shared" si="34"/>
        <v>4</v>
      </c>
      <c r="I207">
        <f t="shared" si="35"/>
        <v>4</v>
      </c>
      <c r="J207">
        <f t="shared" si="36"/>
        <v>4</v>
      </c>
      <c r="K207">
        <f t="shared" si="37"/>
        <v>4</v>
      </c>
      <c r="L207">
        <f t="shared" si="38"/>
        <v>4</v>
      </c>
      <c r="M207">
        <f t="shared" si="39"/>
        <v>4</v>
      </c>
    </row>
    <row r="208" spans="1:13" x14ac:dyDescent="0.8">
      <c r="A208" s="2">
        <v>43525</v>
      </c>
      <c r="B208" s="1">
        <f t="shared" si="31"/>
        <v>43555</v>
      </c>
      <c r="C208">
        <f t="shared" si="30"/>
        <v>31</v>
      </c>
      <c r="D208">
        <f t="shared" si="32"/>
        <v>10</v>
      </c>
      <c r="E208">
        <f ca="1">'2019'!D14</f>
        <v>10</v>
      </c>
      <c r="F208">
        <f ca="1">'2019'!E14</f>
        <v>21</v>
      </c>
      <c r="G208">
        <f t="shared" si="33"/>
        <v>4</v>
      </c>
      <c r="H208">
        <f t="shared" si="34"/>
        <v>4</v>
      </c>
      <c r="I208">
        <f t="shared" si="35"/>
        <v>4</v>
      </c>
      <c r="J208">
        <f t="shared" si="36"/>
        <v>4</v>
      </c>
      <c r="K208">
        <f t="shared" si="37"/>
        <v>5</v>
      </c>
      <c r="L208">
        <f t="shared" si="38"/>
        <v>5</v>
      </c>
      <c r="M208">
        <f t="shared" si="39"/>
        <v>5</v>
      </c>
    </row>
    <row r="209" spans="1:13" x14ac:dyDescent="0.8">
      <c r="A209" s="2">
        <v>43556</v>
      </c>
      <c r="B209" s="1">
        <f t="shared" si="31"/>
        <v>43585</v>
      </c>
      <c r="C209">
        <f t="shared" si="30"/>
        <v>30</v>
      </c>
      <c r="D209">
        <f t="shared" si="32"/>
        <v>8</v>
      </c>
      <c r="E209">
        <f ca="1">'2019'!D15</f>
        <v>9</v>
      </c>
      <c r="F209">
        <f ca="1">'2019'!E15</f>
        <v>21</v>
      </c>
      <c r="G209">
        <f t="shared" si="33"/>
        <v>5</v>
      </c>
      <c r="H209">
        <f t="shared" si="34"/>
        <v>5</v>
      </c>
      <c r="I209">
        <f t="shared" si="35"/>
        <v>4</v>
      </c>
      <c r="J209">
        <f t="shared" si="36"/>
        <v>4</v>
      </c>
      <c r="K209">
        <f t="shared" si="37"/>
        <v>4</v>
      </c>
      <c r="L209">
        <f t="shared" si="38"/>
        <v>4</v>
      </c>
      <c r="M209">
        <f t="shared" si="39"/>
        <v>4</v>
      </c>
    </row>
    <row r="210" spans="1:13" x14ac:dyDescent="0.8">
      <c r="A210" s="2">
        <v>43586</v>
      </c>
      <c r="B210" s="1">
        <f t="shared" si="31"/>
        <v>43616</v>
      </c>
      <c r="C210">
        <f t="shared" si="30"/>
        <v>31</v>
      </c>
      <c r="D210">
        <f t="shared" si="32"/>
        <v>8</v>
      </c>
      <c r="E210">
        <f ca="1">'2019'!D16</f>
        <v>9</v>
      </c>
      <c r="F210">
        <f ca="1">'2019'!E16</f>
        <v>22</v>
      </c>
      <c r="G210">
        <f t="shared" si="33"/>
        <v>4</v>
      </c>
      <c r="H210">
        <f t="shared" si="34"/>
        <v>4</v>
      </c>
      <c r="I210">
        <f t="shared" si="35"/>
        <v>5</v>
      </c>
      <c r="J210">
        <f t="shared" si="36"/>
        <v>5</v>
      </c>
      <c r="K210">
        <f t="shared" si="37"/>
        <v>5</v>
      </c>
      <c r="L210">
        <f t="shared" si="38"/>
        <v>4</v>
      </c>
      <c r="M210">
        <f t="shared" si="39"/>
        <v>4</v>
      </c>
    </row>
    <row r="211" spans="1:13" x14ac:dyDescent="0.8">
      <c r="A211" s="2">
        <v>43617</v>
      </c>
      <c r="B211" s="1">
        <f t="shared" si="31"/>
        <v>43646</v>
      </c>
      <c r="C211">
        <f t="shared" si="30"/>
        <v>30</v>
      </c>
      <c r="D211">
        <f t="shared" si="32"/>
        <v>10</v>
      </c>
      <c r="E211">
        <f ca="1">'2019'!D17</f>
        <v>11</v>
      </c>
      <c r="F211">
        <f ca="1">'2019'!E17</f>
        <v>19</v>
      </c>
      <c r="G211">
        <f t="shared" si="33"/>
        <v>4</v>
      </c>
      <c r="H211">
        <f t="shared" si="34"/>
        <v>4</v>
      </c>
      <c r="I211">
        <f t="shared" si="35"/>
        <v>4</v>
      </c>
      <c r="J211">
        <f t="shared" si="36"/>
        <v>4</v>
      </c>
      <c r="K211">
        <f t="shared" si="37"/>
        <v>4</v>
      </c>
      <c r="L211">
        <f t="shared" si="38"/>
        <v>5</v>
      </c>
      <c r="M211">
        <f t="shared" si="39"/>
        <v>5</v>
      </c>
    </row>
    <row r="212" spans="1:13" x14ac:dyDescent="0.8">
      <c r="A212" s="2">
        <v>43647</v>
      </c>
      <c r="B212" s="1">
        <f t="shared" si="31"/>
        <v>43677</v>
      </c>
      <c r="C212">
        <f t="shared" si="30"/>
        <v>31</v>
      </c>
      <c r="D212">
        <f t="shared" si="32"/>
        <v>8</v>
      </c>
      <c r="E212">
        <f ca="1">'2019'!D18</f>
        <v>8</v>
      </c>
      <c r="F212">
        <f ca="1">'2019'!E18</f>
        <v>23</v>
      </c>
      <c r="G212">
        <f t="shared" si="33"/>
        <v>5</v>
      </c>
      <c r="H212">
        <f t="shared" si="34"/>
        <v>5</v>
      </c>
      <c r="I212">
        <f t="shared" si="35"/>
        <v>5</v>
      </c>
      <c r="J212">
        <f t="shared" si="36"/>
        <v>4</v>
      </c>
      <c r="K212">
        <f t="shared" si="37"/>
        <v>4</v>
      </c>
      <c r="L212">
        <f t="shared" si="38"/>
        <v>4</v>
      </c>
      <c r="M212">
        <f t="shared" si="39"/>
        <v>4</v>
      </c>
    </row>
    <row r="213" spans="1:13" x14ac:dyDescent="0.8">
      <c r="A213" s="2">
        <v>43678</v>
      </c>
      <c r="B213" s="1">
        <f t="shared" si="31"/>
        <v>43708</v>
      </c>
      <c r="C213">
        <f t="shared" si="30"/>
        <v>31</v>
      </c>
      <c r="D213">
        <f t="shared" si="32"/>
        <v>9</v>
      </c>
      <c r="E213">
        <f ca="1">'2019'!D19</f>
        <v>9</v>
      </c>
      <c r="F213">
        <f ca="1">'2019'!E19</f>
        <v>22</v>
      </c>
      <c r="G213">
        <f t="shared" si="33"/>
        <v>4</v>
      </c>
      <c r="H213">
        <f t="shared" si="34"/>
        <v>4</v>
      </c>
      <c r="I213">
        <f t="shared" si="35"/>
        <v>4</v>
      </c>
      <c r="J213">
        <f t="shared" si="36"/>
        <v>5</v>
      </c>
      <c r="K213">
        <f t="shared" si="37"/>
        <v>5</v>
      </c>
      <c r="L213">
        <f t="shared" si="38"/>
        <v>5</v>
      </c>
      <c r="M213">
        <f t="shared" si="39"/>
        <v>4</v>
      </c>
    </row>
    <row r="214" spans="1:13" x14ac:dyDescent="0.8">
      <c r="A214" s="2">
        <v>43709</v>
      </c>
      <c r="B214" s="1">
        <f t="shared" si="31"/>
        <v>43738</v>
      </c>
      <c r="C214">
        <f t="shared" si="30"/>
        <v>30</v>
      </c>
      <c r="D214">
        <f t="shared" si="32"/>
        <v>9</v>
      </c>
      <c r="E214">
        <f ca="1">'2019'!D20</f>
        <v>9</v>
      </c>
      <c r="F214">
        <f ca="1">'2019'!E20</f>
        <v>21</v>
      </c>
      <c r="G214">
        <f t="shared" si="33"/>
        <v>5</v>
      </c>
      <c r="H214">
        <f t="shared" si="34"/>
        <v>4</v>
      </c>
      <c r="I214">
        <f t="shared" si="35"/>
        <v>4</v>
      </c>
      <c r="J214">
        <f t="shared" si="36"/>
        <v>4</v>
      </c>
      <c r="K214">
        <f t="shared" si="37"/>
        <v>4</v>
      </c>
      <c r="L214">
        <f t="shared" si="38"/>
        <v>4</v>
      </c>
      <c r="M214">
        <f t="shared" si="39"/>
        <v>5</v>
      </c>
    </row>
    <row r="215" spans="1:13" x14ac:dyDescent="0.8">
      <c r="A215" s="2">
        <v>43739</v>
      </c>
      <c r="B215" s="1">
        <f t="shared" si="31"/>
        <v>43769</v>
      </c>
      <c r="C215">
        <f t="shared" si="30"/>
        <v>31</v>
      </c>
      <c r="D215">
        <f t="shared" si="32"/>
        <v>8</v>
      </c>
      <c r="E215">
        <f ca="1">'2019'!D21</f>
        <v>12</v>
      </c>
      <c r="F215">
        <f ca="1">'2019'!E21</f>
        <v>19</v>
      </c>
      <c r="G215">
        <f t="shared" si="33"/>
        <v>4</v>
      </c>
      <c r="H215">
        <f t="shared" si="34"/>
        <v>5</v>
      </c>
      <c r="I215">
        <f t="shared" si="35"/>
        <v>5</v>
      </c>
      <c r="J215">
        <f t="shared" si="36"/>
        <v>5</v>
      </c>
      <c r="K215">
        <f t="shared" si="37"/>
        <v>4</v>
      </c>
      <c r="L215">
        <f t="shared" si="38"/>
        <v>4</v>
      </c>
      <c r="M215">
        <f t="shared" si="39"/>
        <v>4</v>
      </c>
    </row>
    <row r="216" spans="1:13" x14ac:dyDescent="0.8">
      <c r="A216" s="2">
        <v>43770</v>
      </c>
      <c r="B216" s="1">
        <f t="shared" si="31"/>
        <v>43799</v>
      </c>
      <c r="C216">
        <f t="shared" si="30"/>
        <v>30</v>
      </c>
      <c r="D216">
        <f t="shared" si="32"/>
        <v>9</v>
      </c>
      <c r="E216">
        <f ca="1">'2019'!D22</f>
        <v>9</v>
      </c>
      <c r="F216">
        <f ca="1">'2019'!E22</f>
        <v>21</v>
      </c>
      <c r="G216">
        <f t="shared" si="33"/>
        <v>4</v>
      </c>
      <c r="H216">
        <f t="shared" si="34"/>
        <v>4</v>
      </c>
      <c r="I216">
        <f t="shared" si="35"/>
        <v>4</v>
      </c>
      <c r="J216">
        <f t="shared" si="36"/>
        <v>4</v>
      </c>
      <c r="K216">
        <f t="shared" si="37"/>
        <v>5</v>
      </c>
      <c r="L216">
        <f t="shared" si="38"/>
        <v>5</v>
      </c>
      <c r="M216">
        <f t="shared" si="39"/>
        <v>4</v>
      </c>
    </row>
    <row r="217" spans="1:13" x14ac:dyDescent="0.8">
      <c r="A217" s="2">
        <v>43800</v>
      </c>
      <c r="B217" s="1">
        <f t="shared" si="31"/>
        <v>43830</v>
      </c>
      <c r="C217">
        <f t="shared" si="30"/>
        <v>31</v>
      </c>
      <c r="D217">
        <f t="shared" si="32"/>
        <v>9</v>
      </c>
      <c r="E217">
        <f ca="1">'2019'!D23</f>
        <v>9</v>
      </c>
      <c r="F217">
        <f ca="1">'2019'!E23</f>
        <v>22</v>
      </c>
      <c r="G217">
        <f t="shared" si="33"/>
        <v>5</v>
      </c>
      <c r="H217">
        <f t="shared" si="34"/>
        <v>5</v>
      </c>
      <c r="I217">
        <f t="shared" si="35"/>
        <v>4</v>
      </c>
      <c r="J217">
        <f t="shared" si="36"/>
        <v>4</v>
      </c>
      <c r="K217">
        <f t="shared" si="37"/>
        <v>4</v>
      </c>
      <c r="L217">
        <f t="shared" si="38"/>
        <v>4</v>
      </c>
      <c r="M217">
        <f t="shared" si="39"/>
        <v>5</v>
      </c>
    </row>
    <row r="218" spans="1:13" x14ac:dyDescent="0.8">
      <c r="A218" s="2">
        <v>43831</v>
      </c>
      <c r="B218" s="1">
        <f t="shared" si="31"/>
        <v>43861</v>
      </c>
      <c r="C218">
        <f t="shared" si="30"/>
        <v>31</v>
      </c>
      <c r="D218">
        <f t="shared" si="32"/>
        <v>8</v>
      </c>
      <c r="E218">
        <f ca="1">'2020'!D12</f>
        <v>13</v>
      </c>
      <c r="F218">
        <f ca="1">'2020'!E12</f>
        <v>18</v>
      </c>
      <c r="G218">
        <f t="shared" si="33"/>
        <v>4</v>
      </c>
      <c r="H218">
        <f t="shared" si="34"/>
        <v>4</v>
      </c>
      <c r="I218">
        <f t="shared" si="35"/>
        <v>5</v>
      </c>
      <c r="J218">
        <f t="shared" si="36"/>
        <v>5</v>
      </c>
      <c r="K218">
        <f t="shared" si="37"/>
        <v>5</v>
      </c>
      <c r="L218">
        <f t="shared" si="38"/>
        <v>4</v>
      </c>
      <c r="M218">
        <f t="shared" si="39"/>
        <v>4</v>
      </c>
    </row>
    <row r="219" spans="1:13" x14ac:dyDescent="0.8">
      <c r="A219" s="2">
        <v>43862</v>
      </c>
      <c r="B219" s="1">
        <f t="shared" si="31"/>
        <v>43890</v>
      </c>
      <c r="C219">
        <f t="shared" si="30"/>
        <v>29</v>
      </c>
      <c r="D219">
        <f t="shared" si="32"/>
        <v>9</v>
      </c>
      <c r="E219">
        <f ca="1">'2020'!D13</f>
        <v>8</v>
      </c>
      <c r="F219">
        <f ca="1">'2020'!E13</f>
        <v>21</v>
      </c>
      <c r="G219">
        <f t="shared" si="33"/>
        <v>4</v>
      </c>
      <c r="H219">
        <f t="shared" si="34"/>
        <v>4</v>
      </c>
      <c r="I219">
        <f t="shared" si="35"/>
        <v>4</v>
      </c>
      <c r="J219">
        <f t="shared" si="36"/>
        <v>4</v>
      </c>
      <c r="K219">
        <f t="shared" si="37"/>
        <v>4</v>
      </c>
      <c r="L219">
        <f t="shared" si="38"/>
        <v>5</v>
      </c>
      <c r="M219">
        <f t="shared" si="39"/>
        <v>4</v>
      </c>
    </row>
    <row r="220" spans="1:13" x14ac:dyDescent="0.8">
      <c r="A220" s="2">
        <v>43891</v>
      </c>
      <c r="B220" s="1">
        <f t="shared" si="31"/>
        <v>43921</v>
      </c>
      <c r="C220">
        <f t="shared" si="30"/>
        <v>31</v>
      </c>
      <c r="D220">
        <f t="shared" si="32"/>
        <v>9</v>
      </c>
      <c r="E220">
        <f ca="1">'2020'!D14</f>
        <v>9</v>
      </c>
      <c r="F220">
        <f ca="1">'2020'!E14</f>
        <v>22</v>
      </c>
      <c r="G220">
        <f t="shared" si="33"/>
        <v>5</v>
      </c>
      <c r="H220">
        <f t="shared" si="34"/>
        <v>5</v>
      </c>
      <c r="I220">
        <f t="shared" si="35"/>
        <v>4</v>
      </c>
      <c r="J220">
        <f t="shared" si="36"/>
        <v>4</v>
      </c>
      <c r="K220">
        <f t="shared" si="37"/>
        <v>4</v>
      </c>
      <c r="L220">
        <f t="shared" si="38"/>
        <v>4</v>
      </c>
      <c r="M220">
        <f t="shared" si="39"/>
        <v>5</v>
      </c>
    </row>
    <row r="221" spans="1:13" x14ac:dyDescent="0.8">
      <c r="A221" s="2">
        <v>43922</v>
      </c>
      <c r="B221" s="1">
        <f t="shared" si="31"/>
        <v>43951</v>
      </c>
      <c r="C221">
        <f t="shared" si="30"/>
        <v>30</v>
      </c>
      <c r="D221">
        <f t="shared" si="32"/>
        <v>8</v>
      </c>
      <c r="E221">
        <f ca="1">'2020'!D15</f>
        <v>8</v>
      </c>
      <c r="F221">
        <f ca="1">'2020'!E15</f>
        <v>22</v>
      </c>
      <c r="G221">
        <f t="shared" si="33"/>
        <v>4</v>
      </c>
      <c r="H221">
        <f t="shared" si="34"/>
        <v>4</v>
      </c>
      <c r="I221">
        <f t="shared" si="35"/>
        <v>5</v>
      </c>
      <c r="J221">
        <f t="shared" si="36"/>
        <v>5</v>
      </c>
      <c r="K221">
        <f t="shared" si="37"/>
        <v>4</v>
      </c>
      <c r="L221">
        <f t="shared" si="38"/>
        <v>4</v>
      </c>
      <c r="M221">
        <f t="shared" si="39"/>
        <v>4</v>
      </c>
    </row>
    <row r="222" spans="1:13" x14ac:dyDescent="0.8">
      <c r="A222" s="2">
        <v>43952</v>
      </c>
      <c r="B222" s="1">
        <f t="shared" si="31"/>
        <v>43982</v>
      </c>
      <c r="C222">
        <f t="shared" si="30"/>
        <v>31</v>
      </c>
      <c r="D222">
        <f t="shared" si="32"/>
        <v>10</v>
      </c>
      <c r="E222">
        <f ca="1">'2020'!D16</f>
        <v>12</v>
      </c>
      <c r="F222">
        <f ca="1">'2020'!E16</f>
        <v>19</v>
      </c>
      <c r="G222">
        <f t="shared" si="33"/>
        <v>4</v>
      </c>
      <c r="H222">
        <f t="shared" si="34"/>
        <v>4</v>
      </c>
      <c r="I222">
        <f t="shared" si="35"/>
        <v>4</v>
      </c>
      <c r="J222">
        <f t="shared" si="36"/>
        <v>4</v>
      </c>
      <c r="K222">
        <f t="shared" si="37"/>
        <v>5</v>
      </c>
      <c r="L222">
        <f t="shared" si="38"/>
        <v>5</v>
      </c>
      <c r="M222">
        <f t="shared" si="39"/>
        <v>5</v>
      </c>
    </row>
    <row r="223" spans="1:13" x14ac:dyDescent="0.8">
      <c r="A223" s="2">
        <v>43983</v>
      </c>
      <c r="B223" s="1">
        <f t="shared" si="31"/>
        <v>44012</v>
      </c>
      <c r="C223">
        <f t="shared" si="30"/>
        <v>30</v>
      </c>
      <c r="D223">
        <f t="shared" si="32"/>
        <v>8</v>
      </c>
      <c r="E223">
        <f ca="1">'2020'!D17</f>
        <v>9</v>
      </c>
      <c r="F223">
        <f ca="1">'2020'!E17</f>
        <v>21</v>
      </c>
      <c r="G223">
        <f t="shared" si="33"/>
        <v>5</v>
      </c>
      <c r="H223">
        <f t="shared" si="34"/>
        <v>5</v>
      </c>
      <c r="I223">
        <f t="shared" si="35"/>
        <v>4</v>
      </c>
      <c r="J223">
        <f t="shared" si="36"/>
        <v>4</v>
      </c>
      <c r="K223">
        <f t="shared" si="37"/>
        <v>4</v>
      </c>
      <c r="L223">
        <f t="shared" si="38"/>
        <v>4</v>
      </c>
      <c r="M223">
        <f t="shared" si="39"/>
        <v>4</v>
      </c>
    </row>
    <row r="224" spans="1:13" x14ac:dyDescent="0.8">
      <c r="A224" s="2">
        <v>44013</v>
      </c>
      <c r="B224" s="1">
        <f t="shared" si="31"/>
        <v>44043</v>
      </c>
      <c r="C224">
        <f t="shared" si="30"/>
        <v>31</v>
      </c>
      <c r="D224">
        <f t="shared" si="32"/>
        <v>8</v>
      </c>
      <c r="E224">
        <f ca="1">'2020'!D18</f>
        <v>8</v>
      </c>
      <c r="F224">
        <f ca="1">'2020'!E18</f>
        <v>23</v>
      </c>
      <c r="G224">
        <f t="shared" si="33"/>
        <v>4</v>
      </c>
      <c r="H224">
        <f t="shared" si="34"/>
        <v>4</v>
      </c>
      <c r="I224">
        <f t="shared" si="35"/>
        <v>5</v>
      </c>
      <c r="J224">
        <f t="shared" si="36"/>
        <v>5</v>
      </c>
      <c r="K224">
        <f t="shared" si="37"/>
        <v>5</v>
      </c>
      <c r="L224">
        <f t="shared" si="38"/>
        <v>4</v>
      </c>
      <c r="M224">
        <f t="shared" si="39"/>
        <v>4</v>
      </c>
    </row>
    <row r="225" spans="1:13" x14ac:dyDescent="0.8">
      <c r="A225" s="2">
        <v>44044</v>
      </c>
      <c r="B225" s="1">
        <f t="shared" si="31"/>
        <v>44074</v>
      </c>
      <c r="C225">
        <f t="shared" si="30"/>
        <v>31</v>
      </c>
      <c r="D225">
        <f t="shared" si="32"/>
        <v>10</v>
      </c>
      <c r="E225">
        <f ca="1">'2020'!D19</f>
        <v>10</v>
      </c>
      <c r="F225">
        <f ca="1">'2020'!E19</f>
        <v>21</v>
      </c>
      <c r="G225">
        <f t="shared" si="33"/>
        <v>5</v>
      </c>
      <c r="H225">
        <f t="shared" si="34"/>
        <v>4</v>
      </c>
      <c r="I225">
        <f t="shared" si="35"/>
        <v>4</v>
      </c>
      <c r="J225">
        <f t="shared" si="36"/>
        <v>4</v>
      </c>
      <c r="K225">
        <f t="shared" si="37"/>
        <v>4</v>
      </c>
      <c r="L225">
        <f t="shared" si="38"/>
        <v>5</v>
      </c>
      <c r="M225">
        <f t="shared" si="39"/>
        <v>5</v>
      </c>
    </row>
    <row r="226" spans="1:13" x14ac:dyDescent="0.8">
      <c r="A226" s="2">
        <v>44075</v>
      </c>
      <c r="B226" s="1">
        <f t="shared" si="31"/>
        <v>44104</v>
      </c>
      <c r="C226">
        <f t="shared" si="30"/>
        <v>30</v>
      </c>
      <c r="D226">
        <f t="shared" si="32"/>
        <v>8</v>
      </c>
      <c r="E226">
        <f ca="1">'2020'!D20</f>
        <v>7</v>
      </c>
      <c r="F226">
        <f ca="1">'2020'!E20</f>
        <v>23</v>
      </c>
      <c r="G226">
        <f t="shared" si="33"/>
        <v>4</v>
      </c>
      <c r="H226">
        <f t="shared" si="34"/>
        <v>5</v>
      </c>
      <c r="I226">
        <f t="shared" si="35"/>
        <v>5</v>
      </c>
      <c r="J226">
        <f t="shared" si="36"/>
        <v>4</v>
      </c>
      <c r="K226">
        <f t="shared" si="37"/>
        <v>4</v>
      </c>
      <c r="L226">
        <f t="shared" si="38"/>
        <v>4</v>
      </c>
      <c r="M226">
        <f t="shared" si="39"/>
        <v>4</v>
      </c>
    </row>
    <row r="227" spans="1:13" x14ac:dyDescent="0.8">
      <c r="A227" s="2">
        <v>44105</v>
      </c>
      <c r="B227" s="1">
        <f t="shared" si="31"/>
        <v>44135</v>
      </c>
      <c r="C227">
        <f t="shared" si="30"/>
        <v>31</v>
      </c>
      <c r="D227">
        <f t="shared" si="32"/>
        <v>9</v>
      </c>
      <c r="E227">
        <f ca="1">'2020'!D21</f>
        <v>14</v>
      </c>
      <c r="F227">
        <f ca="1">'2020'!E21</f>
        <v>17</v>
      </c>
      <c r="G227">
        <f t="shared" si="33"/>
        <v>4</v>
      </c>
      <c r="H227">
        <f t="shared" si="34"/>
        <v>4</v>
      </c>
      <c r="I227">
        <f t="shared" si="35"/>
        <v>4</v>
      </c>
      <c r="J227">
        <f t="shared" si="36"/>
        <v>5</v>
      </c>
      <c r="K227">
        <f t="shared" si="37"/>
        <v>5</v>
      </c>
      <c r="L227">
        <f t="shared" si="38"/>
        <v>5</v>
      </c>
      <c r="M227">
        <f t="shared" si="39"/>
        <v>4</v>
      </c>
    </row>
    <row r="228" spans="1:13" x14ac:dyDescent="0.8">
      <c r="A228" s="2">
        <v>44136</v>
      </c>
      <c r="B228" s="1">
        <f t="shared" si="31"/>
        <v>44165</v>
      </c>
      <c r="C228">
        <f t="shared" si="30"/>
        <v>30</v>
      </c>
      <c r="D228">
        <f t="shared" si="32"/>
        <v>9</v>
      </c>
      <c r="E228">
        <f ca="1">'2020'!D22</f>
        <v>9</v>
      </c>
      <c r="F228">
        <f ca="1">'2020'!E22</f>
        <v>21</v>
      </c>
      <c r="G228">
        <f t="shared" si="33"/>
        <v>5</v>
      </c>
      <c r="H228">
        <f t="shared" si="34"/>
        <v>4</v>
      </c>
      <c r="I228">
        <f t="shared" si="35"/>
        <v>4</v>
      </c>
      <c r="J228">
        <f t="shared" si="36"/>
        <v>4</v>
      </c>
      <c r="K228">
        <f t="shared" si="37"/>
        <v>4</v>
      </c>
      <c r="L228">
        <f t="shared" si="38"/>
        <v>4</v>
      </c>
      <c r="M228">
        <f t="shared" si="39"/>
        <v>5</v>
      </c>
    </row>
    <row r="229" spans="1:13" x14ac:dyDescent="0.8">
      <c r="A229" s="2">
        <v>44166</v>
      </c>
      <c r="B229" s="1">
        <f t="shared" si="31"/>
        <v>44196</v>
      </c>
      <c r="C229">
        <f t="shared" si="30"/>
        <v>31</v>
      </c>
      <c r="D229">
        <f t="shared" si="32"/>
        <v>8</v>
      </c>
      <c r="E229">
        <f ca="1">'2020'!D23</f>
        <v>8</v>
      </c>
      <c r="F229">
        <f ca="1">'2020'!E23</f>
        <v>23</v>
      </c>
      <c r="G229">
        <f t="shared" si="33"/>
        <v>4</v>
      </c>
      <c r="H229">
        <f t="shared" si="34"/>
        <v>5</v>
      </c>
      <c r="I229">
        <f t="shared" si="35"/>
        <v>5</v>
      </c>
      <c r="J229">
        <f t="shared" si="36"/>
        <v>5</v>
      </c>
      <c r="K229">
        <f t="shared" si="37"/>
        <v>4</v>
      </c>
      <c r="L229">
        <f t="shared" si="38"/>
        <v>4</v>
      </c>
      <c r="M229">
        <f t="shared" si="39"/>
        <v>4</v>
      </c>
    </row>
    <row r="230" spans="1:13" x14ac:dyDescent="0.8">
      <c r="A230" s="2">
        <v>44197</v>
      </c>
      <c r="B230" s="1">
        <f t="shared" si="31"/>
        <v>44227</v>
      </c>
      <c r="C230">
        <f t="shared" si="30"/>
        <v>31</v>
      </c>
      <c r="D230">
        <f t="shared" si="32"/>
        <v>10</v>
      </c>
      <c r="E230">
        <f ca="1">'2021'!D12</f>
        <v>11</v>
      </c>
      <c r="F230">
        <f ca="1">'2021'!E12</f>
        <v>20</v>
      </c>
      <c r="G230">
        <f t="shared" si="33"/>
        <v>4</v>
      </c>
      <c r="H230">
        <f t="shared" si="34"/>
        <v>4</v>
      </c>
      <c r="I230">
        <f t="shared" si="35"/>
        <v>4</v>
      </c>
      <c r="J230">
        <f t="shared" si="36"/>
        <v>4</v>
      </c>
      <c r="K230">
        <f t="shared" si="37"/>
        <v>5</v>
      </c>
      <c r="L230">
        <f t="shared" si="38"/>
        <v>5</v>
      </c>
      <c r="M230">
        <f t="shared" si="39"/>
        <v>5</v>
      </c>
    </row>
    <row r="231" spans="1:13" x14ac:dyDescent="0.8">
      <c r="A231" s="2">
        <v>44228</v>
      </c>
      <c r="B231" s="1">
        <f t="shared" si="31"/>
        <v>44255</v>
      </c>
      <c r="C231">
        <f t="shared" si="30"/>
        <v>28</v>
      </c>
      <c r="D231">
        <f t="shared" si="32"/>
        <v>8</v>
      </c>
      <c r="E231">
        <f ca="1">'2021'!D13</f>
        <v>11</v>
      </c>
      <c r="F231">
        <f ca="1">'2021'!E13</f>
        <v>17</v>
      </c>
      <c r="G231">
        <f t="shared" si="33"/>
        <v>4</v>
      </c>
      <c r="H231">
        <f t="shared" si="34"/>
        <v>4</v>
      </c>
      <c r="I231">
        <f t="shared" si="35"/>
        <v>4</v>
      </c>
      <c r="J231">
        <f t="shared" si="36"/>
        <v>4</v>
      </c>
      <c r="K231">
        <f t="shared" si="37"/>
        <v>4</v>
      </c>
      <c r="L231">
        <f t="shared" si="38"/>
        <v>4</v>
      </c>
      <c r="M231">
        <f t="shared" si="39"/>
        <v>4</v>
      </c>
    </row>
    <row r="232" spans="1:13" x14ac:dyDescent="0.8">
      <c r="A232" s="2">
        <v>44256</v>
      </c>
      <c r="B232" s="1">
        <f t="shared" si="31"/>
        <v>44286</v>
      </c>
      <c r="C232">
        <f t="shared" si="30"/>
        <v>31</v>
      </c>
      <c r="D232">
        <f t="shared" si="32"/>
        <v>8</v>
      </c>
      <c r="E232">
        <f ca="1">'2021'!D14</f>
        <v>8</v>
      </c>
      <c r="F232">
        <f ca="1">'2021'!E14</f>
        <v>23</v>
      </c>
      <c r="G232">
        <f t="shared" si="33"/>
        <v>5</v>
      </c>
      <c r="H232">
        <f t="shared" si="34"/>
        <v>5</v>
      </c>
      <c r="I232">
        <f t="shared" si="35"/>
        <v>5</v>
      </c>
      <c r="J232">
        <f t="shared" si="36"/>
        <v>4</v>
      </c>
      <c r="K232">
        <f t="shared" si="37"/>
        <v>4</v>
      </c>
      <c r="L232">
        <f t="shared" si="38"/>
        <v>4</v>
      </c>
      <c r="M232">
        <f t="shared" si="39"/>
        <v>4</v>
      </c>
    </row>
    <row r="233" spans="1:13" x14ac:dyDescent="0.8">
      <c r="A233" s="2">
        <v>44287</v>
      </c>
      <c r="B233" s="1">
        <f t="shared" si="31"/>
        <v>44316</v>
      </c>
      <c r="C233">
        <f t="shared" si="30"/>
        <v>30</v>
      </c>
      <c r="D233">
        <f t="shared" si="32"/>
        <v>8</v>
      </c>
      <c r="E233">
        <f ca="1">'2021'!D15</f>
        <v>8</v>
      </c>
      <c r="F233">
        <f ca="1">'2021'!E15</f>
        <v>22</v>
      </c>
      <c r="G233">
        <f t="shared" si="33"/>
        <v>4</v>
      </c>
      <c r="H233">
        <f t="shared" si="34"/>
        <v>4</v>
      </c>
      <c r="I233">
        <f t="shared" si="35"/>
        <v>4</v>
      </c>
      <c r="J233">
        <f t="shared" si="36"/>
        <v>5</v>
      </c>
      <c r="K233">
        <f t="shared" si="37"/>
        <v>5</v>
      </c>
      <c r="L233">
        <f t="shared" si="38"/>
        <v>4</v>
      </c>
      <c r="M233">
        <f t="shared" si="39"/>
        <v>4</v>
      </c>
    </row>
    <row r="234" spans="1:13" x14ac:dyDescent="0.8">
      <c r="A234" s="2">
        <v>44317</v>
      </c>
      <c r="B234" s="1">
        <f t="shared" si="31"/>
        <v>44347</v>
      </c>
      <c r="C234">
        <f t="shared" si="30"/>
        <v>31</v>
      </c>
      <c r="D234">
        <f t="shared" si="32"/>
        <v>10</v>
      </c>
      <c r="E234">
        <f ca="1">'2021'!D16</f>
        <v>12</v>
      </c>
      <c r="F234">
        <f ca="1">'2021'!E16</f>
        <v>19</v>
      </c>
      <c r="G234">
        <f t="shared" si="33"/>
        <v>5</v>
      </c>
      <c r="H234">
        <f t="shared" si="34"/>
        <v>4</v>
      </c>
      <c r="I234">
        <f t="shared" si="35"/>
        <v>4</v>
      </c>
      <c r="J234">
        <f t="shared" si="36"/>
        <v>4</v>
      </c>
      <c r="K234">
        <f t="shared" si="37"/>
        <v>4</v>
      </c>
      <c r="L234">
        <f t="shared" si="38"/>
        <v>5</v>
      </c>
      <c r="M234">
        <f t="shared" si="39"/>
        <v>5</v>
      </c>
    </row>
    <row r="235" spans="1:13" x14ac:dyDescent="0.8">
      <c r="A235" s="2">
        <v>44348</v>
      </c>
      <c r="B235" s="1">
        <f t="shared" si="31"/>
        <v>44377</v>
      </c>
      <c r="C235">
        <f t="shared" si="30"/>
        <v>30</v>
      </c>
      <c r="D235">
        <f t="shared" si="32"/>
        <v>8</v>
      </c>
      <c r="E235">
        <f ca="1">'2021'!D17</f>
        <v>9</v>
      </c>
      <c r="F235">
        <f ca="1">'2021'!E17</f>
        <v>21</v>
      </c>
      <c r="G235">
        <f t="shared" si="33"/>
        <v>4</v>
      </c>
      <c r="H235">
        <f t="shared" si="34"/>
        <v>5</v>
      </c>
      <c r="I235">
        <f t="shared" si="35"/>
        <v>5</v>
      </c>
      <c r="J235">
        <f t="shared" si="36"/>
        <v>4</v>
      </c>
      <c r="K235">
        <f t="shared" si="37"/>
        <v>4</v>
      </c>
      <c r="L235">
        <f t="shared" si="38"/>
        <v>4</v>
      </c>
      <c r="M235">
        <f t="shared" si="39"/>
        <v>4</v>
      </c>
    </row>
    <row r="236" spans="1:13" x14ac:dyDescent="0.8">
      <c r="A236" s="2">
        <v>44378</v>
      </c>
      <c r="B236" s="1">
        <f t="shared" si="31"/>
        <v>44408</v>
      </c>
      <c r="C236">
        <f t="shared" si="30"/>
        <v>31</v>
      </c>
      <c r="D236">
        <f t="shared" si="32"/>
        <v>9</v>
      </c>
      <c r="E236">
        <f ca="1">'2021'!D18</f>
        <v>9</v>
      </c>
      <c r="F236">
        <f ca="1">'2021'!E18</f>
        <v>22</v>
      </c>
      <c r="G236">
        <f t="shared" si="33"/>
        <v>4</v>
      </c>
      <c r="H236">
        <f t="shared" si="34"/>
        <v>4</v>
      </c>
      <c r="I236">
        <f t="shared" si="35"/>
        <v>4</v>
      </c>
      <c r="J236">
        <f t="shared" si="36"/>
        <v>5</v>
      </c>
      <c r="K236">
        <f t="shared" si="37"/>
        <v>5</v>
      </c>
      <c r="L236">
        <f t="shared" si="38"/>
        <v>5</v>
      </c>
      <c r="M236">
        <f t="shared" si="39"/>
        <v>4</v>
      </c>
    </row>
    <row r="237" spans="1:13" x14ac:dyDescent="0.8">
      <c r="A237" s="2">
        <v>44409</v>
      </c>
      <c r="B237" s="1">
        <f t="shared" si="31"/>
        <v>44439</v>
      </c>
      <c r="C237">
        <f t="shared" si="30"/>
        <v>31</v>
      </c>
      <c r="D237">
        <f t="shared" si="32"/>
        <v>9</v>
      </c>
      <c r="E237">
        <f ca="1">'2021'!D19</f>
        <v>9</v>
      </c>
      <c r="F237">
        <f ca="1">'2021'!E19</f>
        <v>22</v>
      </c>
      <c r="G237">
        <f t="shared" si="33"/>
        <v>5</v>
      </c>
      <c r="H237">
        <f t="shared" si="34"/>
        <v>5</v>
      </c>
      <c r="I237">
        <f t="shared" si="35"/>
        <v>4</v>
      </c>
      <c r="J237">
        <f t="shared" si="36"/>
        <v>4</v>
      </c>
      <c r="K237">
        <f t="shared" si="37"/>
        <v>4</v>
      </c>
      <c r="L237">
        <f t="shared" si="38"/>
        <v>4</v>
      </c>
      <c r="M237">
        <f t="shared" si="39"/>
        <v>5</v>
      </c>
    </row>
    <row r="238" spans="1:13" x14ac:dyDescent="0.8">
      <c r="A238" s="2">
        <v>44440</v>
      </c>
      <c r="B238" s="1">
        <f t="shared" si="31"/>
        <v>44469</v>
      </c>
      <c r="C238">
        <f t="shared" si="30"/>
        <v>30</v>
      </c>
      <c r="D238">
        <f t="shared" si="32"/>
        <v>8</v>
      </c>
      <c r="E238">
        <f ca="1">'2021'!D20</f>
        <v>8</v>
      </c>
      <c r="F238">
        <f ca="1">'2021'!E20</f>
        <v>22</v>
      </c>
      <c r="G238">
        <f t="shared" si="33"/>
        <v>4</v>
      </c>
      <c r="H238">
        <f t="shared" si="34"/>
        <v>4</v>
      </c>
      <c r="I238">
        <f t="shared" si="35"/>
        <v>5</v>
      </c>
      <c r="J238">
        <f t="shared" si="36"/>
        <v>5</v>
      </c>
      <c r="K238">
        <f t="shared" si="37"/>
        <v>4</v>
      </c>
      <c r="L238">
        <f t="shared" si="38"/>
        <v>4</v>
      </c>
      <c r="M238">
        <f t="shared" si="39"/>
        <v>4</v>
      </c>
    </row>
    <row r="239" spans="1:13" x14ac:dyDescent="0.8">
      <c r="A239" s="2">
        <v>44470</v>
      </c>
      <c r="B239" s="1">
        <f t="shared" si="31"/>
        <v>44500</v>
      </c>
      <c r="C239">
        <f t="shared" si="30"/>
        <v>31</v>
      </c>
      <c r="D239">
        <f t="shared" si="32"/>
        <v>10</v>
      </c>
      <c r="E239">
        <f ca="1">'2021'!D21</f>
        <v>14</v>
      </c>
      <c r="F239">
        <f ca="1">'2021'!E21</f>
        <v>17</v>
      </c>
      <c r="G239">
        <f t="shared" si="33"/>
        <v>4</v>
      </c>
      <c r="H239">
        <f t="shared" si="34"/>
        <v>4</v>
      </c>
      <c r="I239">
        <f t="shared" si="35"/>
        <v>4</v>
      </c>
      <c r="J239">
        <f t="shared" si="36"/>
        <v>4</v>
      </c>
      <c r="K239">
        <f t="shared" si="37"/>
        <v>5</v>
      </c>
      <c r="L239">
        <f t="shared" si="38"/>
        <v>5</v>
      </c>
      <c r="M239">
        <f t="shared" si="39"/>
        <v>5</v>
      </c>
    </row>
    <row r="240" spans="1:13" x14ac:dyDescent="0.8">
      <c r="A240" s="2">
        <v>44501</v>
      </c>
      <c r="B240" s="1">
        <f t="shared" si="31"/>
        <v>44530</v>
      </c>
      <c r="C240">
        <f t="shared" si="30"/>
        <v>30</v>
      </c>
      <c r="D240">
        <f t="shared" si="32"/>
        <v>8</v>
      </c>
      <c r="E240">
        <f ca="1">'2021'!D22</f>
        <v>8</v>
      </c>
      <c r="F240">
        <f ca="1">'2021'!E22</f>
        <v>22</v>
      </c>
      <c r="G240">
        <f t="shared" si="33"/>
        <v>5</v>
      </c>
      <c r="H240">
        <f t="shared" si="34"/>
        <v>5</v>
      </c>
      <c r="I240">
        <f t="shared" si="35"/>
        <v>4</v>
      </c>
      <c r="J240">
        <f t="shared" si="36"/>
        <v>4</v>
      </c>
      <c r="K240">
        <f t="shared" si="37"/>
        <v>4</v>
      </c>
      <c r="L240">
        <f t="shared" si="38"/>
        <v>4</v>
      </c>
      <c r="M240">
        <f t="shared" si="39"/>
        <v>4</v>
      </c>
    </row>
    <row r="241" spans="1:13" x14ac:dyDescent="0.8">
      <c r="A241" s="2">
        <v>44531</v>
      </c>
      <c r="B241" s="1">
        <f t="shared" si="31"/>
        <v>44561</v>
      </c>
      <c r="C241">
        <f t="shared" si="30"/>
        <v>31</v>
      </c>
      <c r="D241">
        <f t="shared" si="32"/>
        <v>8</v>
      </c>
      <c r="E241">
        <f ca="1">'2021'!D23</f>
        <v>8</v>
      </c>
      <c r="F241">
        <f ca="1">'2021'!E23</f>
        <v>23</v>
      </c>
      <c r="G241">
        <f t="shared" si="33"/>
        <v>4</v>
      </c>
      <c r="H241">
        <f t="shared" si="34"/>
        <v>4</v>
      </c>
      <c r="I241">
        <f t="shared" si="35"/>
        <v>5</v>
      </c>
      <c r="J241">
        <f t="shared" si="36"/>
        <v>5</v>
      </c>
      <c r="K241">
        <f t="shared" si="37"/>
        <v>5</v>
      </c>
      <c r="L241">
        <f t="shared" si="38"/>
        <v>4</v>
      </c>
      <c r="M241">
        <f t="shared" si="39"/>
        <v>4</v>
      </c>
    </row>
    <row r="242" spans="1:13" x14ac:dyDescent="0.8">
      <c r="A242" s="2">
        <v>44562</v>
      </c>
      <c r="B242" s="1">
        <f t="shared" si="31"/>
        <v>44592</v>
      </c>
      <c r="C242">
        <f t="shared" si="30"/>
        <v>31</v>
      </c>
      <c r="D242">
        <f t="shared" si="32"/>
        <v>10</v>
      </c>
      <c r="E242">
        <f ca="1">'2022'!D12</f>
        <v>10</v>
      </c>
      <c r="F242">
        <f ca="1">'2022'!E12</f>
        <v>21</v>
      </c>
      <c r="G242">
        <f t="shared" si="33"/>
        <v>5</v>
      </c>
      <c r="H242">
        <f t="shared" si="34"/>
        <v>4</v>
      </c>
      <c r="I242">
        <f t="shared" si="35"/>
        <v>4</v>
      </c>
      <c r="J242">
        <f t="shared" si="36"/>
        <v>4</v>
      </c>
      <c r="K242">
        <f t="shared" si="37"/>
        <v>4</v>
      </c>
      <c r="L242">
        <f t="shared" si="38"/>
        <v>5</v>
      </c>
      <c r="M242">
        <f t="shared" si="39"/>
        <v>5</v>
      </c>
    </row>
    <row r="243" spans="1:13" x14ac:dyDescent="0.8">
      <c r="A243" s="2">
        <v>44593</v>
      </c>
      <c r="B243" s="1">
        <f t="shared" si="31"/>
        <v>44620</v>
      </c>
      <c r="C243">
        <f t="shared" si="30"/>
        <v>28</v>
      </c>
      <c r="D243">
        <f t="shared" si="32"/>
        <v>8</v>
      </c>
      <c r="E243">
        <f ca="1">'2022'!D13</f>
        <v>12</v>
      </c>
      <c r="F243">
        <f ca="1">'2022'!E13</f>
        <v>16</v>
      </c>
      <c r="G243">
        <f t="shared" si="33"/>
        <v>4</v>
      </c>
      <c r="H243">
        <f t="shared" si="34"/>
        <v>4</v>
      </c>
      <c r="I243">
        <f t="shared" si="35"/>
        <v>4</v>
      </c>
      <c r="J243">
        <f t="shared" si="36"/>
        <v>4</v>
      </c>
      <c r="K243">
        <f t="shared" si="37"/>
        <v>4</v>
      </c>
      <c r="L243">
        <f t="shared" si="38"/>
        <v>4</v>
      </c>
      <c r="M243">
        <f t="shared" si="39"/>
        <v>4</v>
      </c>
    </row>
    <row r="244" spans="1:13" x14ac:dyDescent="0.8">
      <c r="A244" s="2">
        <v>44621</v>
      </c>
      <c r="B244" s="1">
        <f t="shared" si="31"/>
        <v>44651</v>
      </c>
      <c r="C244">
        <f t="shared" si="30"/>
        <v>31</v>
      </c>
      <c r="D244">
        <f t="shared" si="32"/>
        <v>8</v>
      </c>
      <c r="E244">
        <f ca="1">'2022'!D14</f>
        <v>8</v>
      </c>
      <c r="F244">
        <f ca="1">'2022'!E14</f>
        <v>23</v>
      </c>
      <c r="G244">
        <f t="shared" si="33"/>
        <v>4</v>
      </c>
      <c r="H244">
        <f t="shared" si="34"/>
        <v>5</v>
      </c>
      <c r="I244">
        <f t="shared" si="35"/>
        <v>5</v>
      </c>
      <c r="J244">
        <f t="shared" si="36"/>
        <v>5</v>
      </c>
      <c r="K244">
        <f t="shared" si="37"/>
        <v>4</v>
      </c>
      <c r="L244">
        <f t="shared" si="38"/>
        <v>4</v>
      </c>
      <c r="M244">
        <f t="shared" si="39"/>
        <v>4</v>
      </c>
    </row>
    <row r="245" spans="1:13" x14ac:dyDescent="0.8">
      <c r="A245" s="2">
        <v>44652</v>
      </c>
      <c r="B245" s="1">
        <f t="shared" si="31"/>
        <v>44681</v>
      </c>
      <c r="C245">
        <f t="shared" si="30"/>
        <v>30</v>
      </c>
      <c r="D245">
        <f t="shared" si="32"/>
        <v>9</v>
      </c>
      <c r="E245">
        <f ca="1">'2022'!D15</f>
        <v>9</v>
      </c>
      <c r="F245">
        <f ca="1">'2022'!E15</f>
        <v>21</v>
      </c>
      <c r="G245">
        <f t="shared" si="33"/>
        <v>4</v>
      </c>
      <c r="H245">
        <f t="shared" si="34"/>
        <v>4</v>
      </c>
      <c r="I245">
        <f t="shared" si="35"/>
        <v>4</v>
      </c>
      <c r="J245">
        <f t="shared" si="36"/>
        <v>4</v>
      </c>
      <c r="K245">
        <f t="shared" si="37"/>
        <v>5</v>
      </c>
      <c r="L245">
        <f t="shared" si="38"/>
        <v>5</v>
      </c>
      <c r="M245">
        <f t="shared" si="39"/>
        <v>4</v>
      </c>
    </row>
    <row r="246" spans="1:13" x14ac:dyDescent="0.8">
      <c r="A246" s="2">
        <v>44682</v>
      </c>
      <c r="B246" s="1">
        <f t="shared" si="31"/>
        <v>44712</v>
      </c>
      <c r="C246">
        <f t="shared" si="30"/>
        <v>31</v>
      </c>
      <c r="D246">
        <f t="shared" si="32"/>
        <v>9</v>
      </c>
      <c r="E246">
        <f ca="1">'2022'!D16</f>
        <v>11</v>
      </c>
      <c r="F246">
        <f ca="1">'2022'!E16</f>
        <v>20</v>
      </c>
      <c r="G246">
        <f t="shared" si="33"/>
        <v>5</v>
      </c>
      <c r="H246">
        <f t="shared" si="34"/>
        <v>5</v>
      </c>
      <c r="I246">
        <f t="shared" si="35"/>
        <v>4</v>
      </c>
      <c r="J246">
        <f t="shared" si="36"/>
        <v>4</v>
      </c>
      <c r="K246">
        <f t="shared" si="37"/>
        <v>4</v>
      </c>
      <c r="L246">
        <f t="shared" si="38"/>
        <v>4</v>
      </c>
      <c r="M246">
        <f t="shared" si="39"/>
        <v>5</v>
      </c>
    </row>
    <row r="247" spans="1:13" x14ac:dyDescent="0.8">
      <c r="A247" s="2">
        <v>44713</v>
      </c>
      <c r="B247" s="1">
        <f t="shared" si="31"/>
        <v>44742</v>
      </c>
      <c r="C247">
        <f t="shared" si="30"/>
        <v>30</v>
      </c>
      <c r="D247">
        <f t="shared" si="32"/>
        <v>8</v>
      </c>
      <c r="E247">
        <f ca="1">'2022'!D17</f>
        <v>9</v>
      </c>
      <c r="F247">
        <f ca="1">'2022'!E17</f>
        <v>21</v>
      </c>
      <c r="G247">
        <f t="shared" si="33"/>
        <v>4</v>
      </c>
      <c r="H247">
        <f t="shared" si="34"/>
        <v>4</v>
      </c>
      <c r="I247">
        <f t="shared" si="35"/>
        <v>5</v>
      </c>
      <c r="J247">
        <f t="shared" si="36"/>
        <v>5</v>
      </c>
      <c r="K247">
        <f t="shared" si="37"/>
        <v>4</v>
      </c>
      <c r="L247">
        <f t="shared" si="38"/>
        <v>4</v>
      </c>
      <c r="M247">
        <f t="shared" si="39"/>
        <v>4</v>
      </c>
    </row>
    <row r="248" spans="1:13" x14ac:dyDescent="0.8">
      <c r="A248" s="2">
        <v>44743</v>
      </c>
      <c r="B248" s="1">
        <f t="shared" si="31"/>
        <v>44773</v>
      </c>
      <c r="C248">
        <f t="shared" si="30"/>
        <v>31</v>
      </c>
      <c r="D248">
        <f t="shared" si="32"/>
        <v>10</v>
      </c>
      <c r="E248">
        <f ca="1">'2022'!D18</f>
        <v>10</v>
      </c>
      <c r="F248">
        <f ca="1">'2022'!E18</f>
        <v>21</v>
      </c>
      <c r="G248">
        <f t="shared" si="33"/>
        <v>4</v>
      </c>
      <c r="H248">
        <f t="shared" si="34"/>
        <v>4</v>
      </c>
      <c r="I248">
        <f t="shared" si="35"/>
        <v>4</v>
      </c>
      <c r="J248">
        <f t="shared" si="36"/>
        <v>4</v>
      </c>
      <c r="K248">
        <f t="shared" si="37"/>
        <v>5</v>
      </c>
      <c r="L248">
        <f t="shared" si="38"/>
        <v>5</v>
      </c>
      <c r="M248">
        <f t="shared" si="39"/>
        <v>5</v>
      </c>
    </row>
    <row r="249" spans="1:13" x14ac:dyDescent="0.8">
      <c r="A249" s="2">
        <v>44774</v>
      </c>
      <c r="B249" s="1">
        <f t="shared" si="31"/>
        <v>44804</v>
      </c>
      <c r="C249">
        <f t="shared" si="30"/>
        <v>31</v>
      </c>
      <c r="D249">
        <f t="shared" si="32"/>
        <v>8</v>
      </c>
      <c r="E249">
        <f ca="1">'2022'!D19</f>
        <v>8</v>
      </c>
      <c r="F249">
        <f ca="1">'2022'!E19</f>
        <v>23</v>
      </c>
      <c r="G249">
        <f t="shared" si="33"/>
        <v>5</v>
      </c>
      <c r="H249">
        <f t="shared" si="34"/>
        <v>5</v>
      </c>
      <c r="I249">
        <f t="shared" si="35"/>
        <v>5</v>
      </c>
      <c r="J249">
        <f t="shared" si="36"/>
        <v>4</v>
      </c>
      <c r="K249">
        <f t="shared" si="37"/>
        <v>4</v>
      </c>
      <c r="L249">
        <f t="shared" si="38"/>
        <v>4</v>
      </c>
      <c r="M249">
        <f t="shared" si="39"/>
        <v>4</v>
      </c>
    </row>
    <row r="250" spans="1:13" x14ac:dyDescent="0.8">
      <c r="A250" s="2">
        <v>44805</v>
      </c>
      <c r="B250" s="1">
        <f t="shared" si="31"/>
        <v>44834</v>
      </c>
      <c r="C250">
        <f t="shared" si="30"/>
        <v>30</v>
      </c>
      <c r="D250">
        <f t="shared" si="32"/>
        <v>8</v>
      </c>
      <c r="E250">
        <f ca="1">'2022'!D20</f>
        <v>9</v>
      </c>
      <c r="F250">
        <f ca="1">'2022'!E20</f>
        <v>21</v>
      </c>
      <c r="G250">
        <f t="shared" si="33"/>
        <v>4</v>
      </c>
      <c r="H250">
        <f t="shared" si="34"/>
        <v>4</v>
      </c>
      <c r="I250">
        <f t="shared" si="35"/>
        <v>4</v>
      </c>
      <c r="J250">
        <f t="shared" si="36"/>
        <v>5</v>
      </c>
      <c r="K250">
        <f t="shared" si="37"/>
        <v>5</v>
      </c>
      <c r="L250">
        <f t="shared" si="38"/>
        <v>4</v>
      </c>
      <c r="M250">
        <f t="shared" si="39"/>
        <v>4</v>
      </c>
    </row>
    <row r="251" spans="1:13" x14ac:dyDescent="0.8">
      <c r="A251" s="2">
        <v>44835</v>
      </c>
      <c r="B251" s="1">
        <f t="shared" si="31"/>
        <v>44865</v>
      </c>
      <c r="C251">
        <f t="shared" si="30"/>
        <v>31</v>
      </c>
      <c r="D251">
        <f t="shared" si="32"/>
        <v>10</v>
      </c>
      <c r="E251">
        <f ca="1">'2022'!D21</f>
        <v>13</v>
      </c>
      <c r="F251">
        <f ca="1">'2022'!E21</f>
        <v>18</v>
      </c>
      <c r="G251">
        <f t="shared" si="33"/>
        <v>5</v>
      </c>
      <c r="H251">
        <f t="shared" si="34"/>
        <v>4</v>
      </c>
      <c r="I251">
        <f t="shared" si="35"/>
        <v>4</v>
      </c>
      <c r="J251">
        <f t="shared" si="36"/>
        <v>4</v>
      </c>
      <c r="K251">
        <f t="shared" si="37"/>
        <v>4</v>
      </c>
      <c r="L251">
        <f t="shared" si="38"/>
        <v>5</v>
      </c>
      <c r="M251">
        <f t="shared" si="39"/>
        <v>5</v>
      </c>
    </row>
    <row r="252" spans="1:13" x14ac:dyDescent="0.8">
      <c r="A252" s="2">
        <v>44866</v>
      </c>
      <c r="B252" s="1">
        <f t="shared" si="31"/>
        <v>44895</v>
      </c>
      <c r="C252">
        <f t="shared" si="30"/>
        <v>30</v>
      </c>
      <c r="D252">
        <f t="shared" si="32"/>
        <v>8</v>
      </c>
      <c r="E252">
        <f ca="1">'2022'!D22</f>
        <v>8</v>
      </c>
      <c r="F252">
        <f ca="1">'2022'!E22</f>
        <v>22</v>
      </c>
      <c r="G252">
        <f t="shared" si="33"/>
        <v>4</v>
      </c>
      <c r="H252">
        <f t="shared" si="34"/>
        <v>5</v>
      </c>
      <c r="I252">
        <f t="shared" si="35"/>
        <v>5</v>
      </c>
      <c r="J252">
        <f t="shared" si="36"/>
        <v>4</v>
      </c>
      <c r="K252">
        <f t="shared" si="37"/>
        <v>4</v>
      </c>
      <c r="L252">
        <f t="shared" si="38"/>
        <v>4</v>
      </c>
      <c r="M252">
        <f t="shared" si="39"/>
        <v>4</v>
      </c>
    </row>
    <row r="253" spans="1:13" x14ac:dyDescent="0.8">
      <c r="A253" s="2">
        <v>44896</v>
      </c>
      <c r="B253" s="1">
        <f t="shared" si="31"/>
        <v>44926</v>
      </c>
      <c r="C253">
        <f t="shared" si="30"/>
        <v>31</v>
      </c>
      <c r="D253">
        <f t="shared" si="32"/>
        <v>9</v>
      </c>
      <c r="E253">
        <f ca="1">'2022'!D23</f>
        <v>9</v>
      </c>
      <c r="F253">
        <f ca="1">'2022'!E23</f>
        <v>22</v>
      </c>
      <c r="G253">
        <f t="shared" si="33"/>
        <v>4</v>
      </c>
      <c r="H253">
        <f t="shared" si="34"/>
        <v>4</v>
      </c>
      <c r="I253">
        <f t="shared" si="35"/>
        <v>4</v>
      </c>
      <c r="J253">
        <f t="shared" si="36"/>
        <v>5</v>
      </c>
      <c r="K253">
        <f t="shared" si="37"/>
        <v>5</v>
      </c>
      <c r="L253">
        <f t="shared" si="38"/>
        <v>5</v>
      </c>
      <c r="M253">
        <f t="shared" si="39"/>
        <v>4</v>
      </c>
    </row>
    <row r="254" spans="1:13" x14ac:dyDescent="0.8">
      <c r="A254" s="2">
        <v>44927</v>
      </c>
      <c r="B254" s="1">
        <f t="shared" si="31"/>
        <v>44957</v>
      </c>
      <c r="C254">
        <f t="shared" si="30"/>
        <v>31</v>
      </c>
      <c r="D254">
        <f t="shared" si="32"/>
        <v>9</v>
      </c>
      <c r="E254">
        <f ca="1">'2023'!D12</f>
        <v>13</v>
      </c>
      <c r="F254">
        <f ca="1">'2023'!E12</f>
        <v>18</v>
      </c>
      <c r="G254">
        <f t="shared" si="33"/>
        <v>5</v>
      </c>
      <c r="H254">
        <f t="shared" si="34"/>
        <v>5</v>
      </c>
      <c r="I254">
        <f t="shared" si="35"/>
        <v>4</v>
      </c>
      <c r="J254">
        <f t="shared" si="36"/>
        <v>4</v>
      </c>
      <c r="K254">
        <f t="shared" si="37"/>
        <v>4</v>
      </c>
      <c r="L254">
        <f t="shared" si="38"/>
        <v>4</v>
      </c>
      <c r="M254">
        <f t="shared" si="39"/>
        <v>5</v>
      </c>
    </row>
    <row r="255" spans="1:13" x14ac:dyDescent="0.8">
      <c r="A255" s="2">
        <v>44958</v>
      </c>
      <c r="B255" s="1">
        <f t="shared" si="31"/>
        <v>44985</v>
      </c>
      <c r="C255">
        <f t="shared" si="30"/>
        <v>28</v>
      </c>
      <c r="D255">
        <f t="shared" si="32"/>
        <v>8</v>
      </c>
      <c r="E255">
        <f ca="1">'2023'!D13</f>
        <v>8</v>
      </c>
      <c r="F255">
        <f ca="1">'2023'!E13</f>
        <v>20</v>
      </c>
      <c r="G255">
        <f t="shared" si="33"/>
        <v>4</v>
      </c>
      <c r="H255">
        <f t="shared" si="34"/>
        <v>4</v>
      </c>
      <c r="I255">
        <f t="shared" si="35"/>
        <v>4</v>
      </c>
      <c r="J255">
        <f t="shared" si="36"/>
        <v>4</v>
      </c>
      <c r="K255">
        <f t="shared" si="37"/>
        <v>4</v>
      </c>
      <c r="L255">
        <f t="shared" si="38"/>
        <v>4</v>
      </c>
      <c r="M255">
        <f t="shared" si="39"/>
        <v>4</v>
      </c>
    </row>
    <row r="256" spans="1:13" x14ac:dyDescent="0.8">
      <c r="A256" s="2">
        <v>44986</v>
      </c>
      <c r="B256" s="1">
        <f t="shared" si="31"/>
        <v>45016</v>
      </c>
      <c r="C256">
        <f t="shared" si="30"/>
        <v>31</v>
      </c>
      <c r="D256">
        <f t="shared" si="32"/>
        <v>8</v>
      </c>
      <c r="E256">
        <f ca="1">'2023'!D14</f>
        <v>8</v>
      </c>
      <c r="F256">
        <f ca="1">'2023'!E14</f>
        <v>23</v>
      </c>
      <c r="G256">
        <f t="shared" si="33"/>
        <v>4</v>
      </c>
      <c r="H256">
        <f t="shared" si="34"/>
        <v>4</v>
      </c>
      <c r="I256">
        <f t="shared" si="35"/>
        <v>5</v>
      </c>
      <c r="J256">
        <f t="shared" si="36"/>
        <v>5</v>
      </c>
      <c r="K256">
        <f t="shared" si="37"/>
        <v>5</v>
      </c>
      <c r="L256">
        <f t="shared" si="38"/>
        <v>4</v>
      </c>
      <c r="M256">
        <f t="shared" si="39"/>
        <v>4</v>
      </c>
    </row>
    <row r="257" spans="1:13" x14ac:dyDescent="0.8">
      <c r="A257" s="2">
        <v>45017</v>
      </c>
      <c r="B257" s="1">
        <f t="shared" si="31"/>
        <v>45046</v>
      </c>
      <c r="C257">
        <f t="shared" si="30"/>
        <v>30</v>
      </c>
      <c r="D257">
        <f t="shared" si="32"/>
        <v>10</v>
      </c>
      <c r="E257">
        <f ca="1">'2023'!D15</f>
        <v>10</v>
      </c>
      <c r="F257">
        <f ca="1">'2023'!E15</f>
        <v>20</v>
      </c>
      <c r="G257">
        <f t="shared" si="33"/>
        <v>4</v>
      </c>
      <c r="H257">
        <f t="shared" si="34"/>
        <v>4</v>
      </c>
      <c r="I257">
        <f t="shared" si="35"/>
        <v>4</v>
      </c>
      <c r="J257">
        <f t="shared" si="36"/>
        <v>4</v>
      </c>
      <c r="K257">
        <f t="shared" si="37"/>
        <v>4</v>
      </c>
      <c r="L257">
        <f t="shared" si="38"/>
        <v>5</v>
      </c>
      <c r="M257">
        <f t="shared" si="39"/>
        <v>5</v>
      </c>
    </row>
    <row r="258" spans="1:13" x14ac:dyDescent="0.8">
      <c r="A258" s="2">
        <v>45047</v>
      </c>
      <c r="B258" s="1">
        <f t="shared" si="31"/>
        <v>45077</v>
      </c>
      <c r="C258">
        <f t="shared" ref="C258:C268" si="40">DAY(EOMONTH(A258,0))</f>
        <v>31</v>
      </c>
      <c r="D258">
        <f t="shared" si="32"/>
        <v>8</v>
      </c>
      <c r="E258">
        <f ca="1">'2023'!D16</f>
        <v>10</v>
      </c>
      <c r="F258">
        <f ca="1">'2023'!E16</f>
        <v>21</v>
      </c>
      <c r="G258">
        <f t="shared" si="33"/>
        <v>5</v>
      </c>
      <c r="H258">
        <f t="shared" si="34"/>
        <v>5</v>
      </c>
      <c r="I258">
        <f t="shared" si="35"/>
        <v>5</v>
      </c>
      <c r="J258">
        <f t="shared" si="36"/>
        <v>4</v>
      </c>
      <c r="K258">
        <f t="shared" si="37"/>
        <v>4</v>
      </c>
      <c r="L258">
        <f t="shared" si="38"/>
        <v>4</v>
      </c>
      <c r="M258">
        <f t="shared" si="39"/>
        <v>4</v>
      </c>
    </row>
    <row r="259" spans="1:13" x14ac:dyDescent="0.8">
      <c r="A259" s="2">
        <v>45078</v>
      </c>
      <c r="B259" s="1">
        <f t="shared" ref="B259:B277" si="41">A259+C259-1</f>
        <v>45107</v>
      </c>
      <c r="C259">
        <f t="shared" si="40"/>
        <v>30</v>
      </c>
      <c r="D259">
        <f t="shared" ref="D259:D268" si="42">NETWORKDAYS.INTL(A259, B259, "1111100")</f>
        <v>8</v>
      </c>
      <c r="E259">
        <f ca="1">'2023'!D17</f>
        <v>9</v>
      </c>
      <c r="F259">
        <f ca="1">'2023'!E17</f>
        <v>21</v>
      </c>
      <c r="G259">
        <f t="shared" ref="G259:G268" si="43">NETWORKDAYS.INTL(A259, B259, "0111111")</f>
        <v>4</v>
      </c>
      <c r="H259">
        <f t="shared" ref="H259:H268" si="44">NETWORKDAYS.INTL(A259, B259, "1011111")</f>
        <v>4</v>
      </c>
      <c r="I259">
        <f t="shared" ref="I259:I268" si="45">NETWORKDAYS.INTL(A259, B259, "1101111")</f>
        <v>4</v>
      </c>
      <c r="J259">
        <f t="shared" ref="J259:J268" si="46">NETWORKDAYS.INTL(A259, B259, "1110111")</f>
        <v>5</v>
      </c>
      <c r="K259">
        <f t="shared" ref="K259:K268" si="47">NETWORKDAYS.INTL(A259, B259, "1111011")</f>
        <v>5</v>
      </c>
      <c r="L259">
        <f t="shared" ref="L259:L268" si="48">NETWORKDAYS.INTL(A259, B259, "1111101")</f>
        <v>4</v>
      </c>
      <c r="M259">
        <f t="shared" ref="M259:M268" si="49">NETWORKDAYS.INTL(A259, B259, "1111110")</f>
        <v>4</v>
      </c>
    </row>
    <row r="260" spans="1:13" x14ac:dyDescent="0.8">
      <c r="A260" s="2">
        <v>45108</v>
      </c>
      <c r="B260" s="1">
        <f t="shared" si="41"/>
        <v>45138</v>
      </c>
      <c r="C260">
        <f t="shared" si="40"/>
        <v>31</v>
      </c>
      <c r="D260">
        <f t="shared" si="42"/>
        <v>10</v>
      </c>
      <c r="E260">
        <f ca="1">'2023'!D18</f>
        <v>10</v>
      </c>
      <c r="F260">
        <f ca="1">'2023'!E18</f>
        <v>21</v>
      </c>
      <c r="G260">
        <f t="shared" si="43"/>
        <v>5</v>
      </c>
      <c r="H260">
        <f t="shared" si="44"/>
        <v>4</v>
      </c>
      <c r="I260">
        <f t="shared" si="45"/>
        <v>4</v>
      </c>
      <c r="J260">
        <f t="shared" si="46"/>
        <v>4</v>
      </c>
      <c r="K260">
        <f t="shared" si="47"/>
        <v>4</v>
      </c>
      <c r="L260">
        <f t="shared" si="48"/>
        <v>5</v>
      </c>
      <c r="M260">
        <f t="shared" si="49"/>
        <v>5</v>
      </c>
    </row>
    <row r="261" spans="1:13" x14ac:dyDescent="0.8">
      <c r="A261" s="2">
        <v>45139</v>
      </c>
      <c r="B261" s="1">
        <f t="shared" si="41"/>
        <v>45169</v>
      </c>
      <c r="C261">
        <f t="shared" si="40"/>
        <v>31</v>
      </c>
      <c r="D261">
        <f t="shared" si="42"/>
        <v>8</v>
      </c>
      <c r="E261">
        <f ca="1">'2023'!D19</f>
        <v>8</v>
      </c>
      <c r="F261">
        <f ca="1">'2023'!E19</f>
        <v>23</v>
      </c>
      <c r="G261">
        <f t="shared" si="43"/>
        <v>4</v>
      </c>
      <c r="H261">
        <f t="shared" si="44"/>
        <v>5</v>
      </c>
      <c r="I261">
        <f t="shared" si="45"/>
        <v>5</v>
      </c>
      <c r="J261">
        <f t="shared" si="46"/>
        <v>5</v>
      </c>
      <c r="K261">
        <f t="shared" si="47"/>
        <v>4</v>
      </c>
      <c r="L261">
        <f t="shared" si="48"/>
        <v>4</v>
      </c>
      <c r="M261">
        <f t="shared" si="49"/>
        <v>4</v>
      </c>
    </row>
    <row r="262" spans="1:13" x14ac:dyDescent="0.8">
      <c r="A262" s="2">
        <v>45170</v>
      </c>
      <c r="B262" s="1">
        <f t="shared" si="41"/>
        <v>45199</v>
      </c>
      <c r="C262">
        <f t="shared" si="40"/>
        <v>30</v>
      </c>
      <c r="D262">
        <f t="shared" si="42"/>
        <v>9</v>
      </c>
      <c r="E262">
        <f ca="1">'2023'!D20</f>
        <v>10</v>
      </c>
      <c r="F262">
        <f ca="1">'2023'!E20</f>
        <v>20</v>
      </c>
      <c r="G262">
        <f t="shared" si="43"/>
        <v>4</v>
      </c>
      <c r="H262">
        <f t="shared" si="44"/>
        <v>4</v>
      </c>
      <c r="I262">
        <f t="shared" si="45"/>
        <v>4</v>
      </c>
      <c r="J262">
        <f t="shared" si="46"/>
        <v>4</v>
      </c>
      <c r="K262">
        <f t="shared" si="47"/>
        <v>5</v>
      </c>
      <c r="L262">
        <f t="shared" si="48"/>
        <v>5</v>
      </c>
      <c r="M262">
        <f t="shared" si="49"/>
        <v>4</v>
      </c>
    </row>
    <row r="263" spans="1:13" x14ac:dyDescent="0.8">
      <c r="A263" s="2">
        <v>45200</v>
      </c>
      <c r="B263" s="1">
        <f t="shared" si="41"/>
        <v>45230</v>
      </c>
      <c r="C263">
        <f t="shared" si="40"/>
        <v>31</v>
      </c>
      <c r="D263">
        <f t="shared" si="42"/>
        <v>9</v>
      </c>
      <c r="E263">
        <f ca="1">'2023'!D21</f>
        <v>12</v>
      </c>
      <c r="F263">
        <f ca="1">'2023'!E21</f>
        <v>19</v>
      </c>
      <c r="G263">
        <f t="shared" si="43"/>
        <v>5</v>
      </c>
      <c r="H263">
        <f t="shared" si="44"/>
        <v>5</v>
      </c>
      <c r="I263">
        <f t="shared" si="45"/>
        <v>4</v>
      </c>
      <c r="J263">
        <f t="shared" si="46"/>
        <v>4</v>
      </c>
      <c r="K263">
        <f t="shared" si="47"/>
        <v>4</v>
      </c>
      <c r="L263">
        <f t="shared" si="48"/>
        <v>4</v>
      </c>
      <c r="M263">
        <f t="shared" si="49"/>
        <v>5</v>
      </c>
    </row>
    <row r="264" spans="1:13" x14ac:dyDescent="0.8">
      <c r="A264" s="2">
        <v>45231</v>
      </c>
      <c r="B264" s="1">
        <f t="shared" si="41"/>
        <v>45260</v>
      </c>
      <c r="C264">
        <f t="shared" si="40"/>
        <v>30</v>
      </c>
      <c r="D264">
        <f t="shared" si="42"/>
        <v>8</v>
      </c>
      <c r="E264">
        <f ca="1">'2023'!D22</f>
        <v>8</v>
      </c>
      <c r="F264">
        <f ca="1">'2023'!E22</f>
        <v>22</v>
      </c>
      <c r="G264">
        <f t="shared" si="43"/>
        <v>4</v>
      </c>
      <c r="H264">
        <f t="shared" si="44"/>
        <v>4</v>
      </c>
      <c r="I264">
        <f t="shared" si="45"/>
        <v>5</v>
      </c>
      <c r="J264">
        <f t="shared" si="46"/>
        <v>5</v>
      </c>
      <c r="K264">
        <f t="shared" si="47"/>
        <v>4</v>
      </c>
      <c r="L264">
        <f t="shared" si="48"/>
        <v>4</v>
      </c>
      <c r="M264">
        <f t="shared" si="49"/>
        <v>4</v>
      </c>
    </row>
    <row r="265" spans="1:13" x14ac:dyDescent="0.8">
      <c r="A265" s="2">
        <v>45261</v>
      </c>
      <c r="B265" s="1">
        <f t="shared" si="41"/>
        <v>45291</v>
      </c>
      <c r="C265">
        <f t="shared" si="40"/>
        <v>31</v>
      </c>
      <c r="D265">
        <f t="shared" si="42"/>
        <v>10</v>
      </c>
      <c r="E265">
        <f ca="1">'2023'!D23</f>
        <v>10</v>
      </c>
      <c r="F265">
        <f ca="1">'2023'!E23</f>
        <v>21</v>
      </c>
      <c r="G265">
        <f t="shared" si="43"/>
        <v>4</v>
      </c>
      <c r="H265">
        <f t="shared" si="44"/>
        <v>4</v>
      </c>
      <c r="I265">
        <f t="shared" si="45"/>
        <v>4</v>
      </c>
      <c r="J265">
        <f t="shared" si="46"/>
        <v>4</v>
      </c>
      <c r="K265">
        <f t="shared" si="47"/>
        <v>5</v>
      </c>
      <c r="L265">
        <f t="shared" si="48"/>
        <v>5</v>
      </c>
      <c r="M265">
        <f t="shared" si="49"/>
        <v>5</v>
      </c>
    </row>
    <row r="266" spans="1:13" x14ac:dyDescent="0.8">
      <c r="A266" s="2">
        <v>45292</v>
      </c>
      <c r="B266" s="1">
        <f t="shared" si="41"/>
        <v>45322</v>
      </c>
      <c r="C266">
        <f t="shared" si="40"/>
        <v>31</v>
      </c>
      <c r="D266">
        <f t="shared" si="42"/>
        <v>8</v>
      </c>
      <c r="E266">
        <f ca="1">'2024'!D12</f>
        <v>9</v>
      </c>
      <c r="F266">
        <f ca="1">'2024'!E12</f>
        <v>22</v>
      </c>
      <c r="G266">
        <f t="shared" si="43"/>
        <v>5</v>
      </c>
      <c r="H266">
        <f t="shared" si="44"/>
        <v>5</v>
      </c>
      <c r="I266">
        <f t="shared" si="45"/>
        <v>5</v>
      </c>
      <c r="J266">
        <f t="shared" si="46"/>
        <v>4</v>
      </c>
      <c r="K266">
        <f t="shared" si="47"/>
        <v>4</v>
      </c>
      <c r="L266">
        <f t="shared" si="48"/>
        <v>4</v>
      </c>
      <c r="M266">
        <f t="shared" si="49"/>
        <v>4</v>
      </c>
    </row>
    <row r="267" spans="1:13" x14ac:dyDescent="0.8">
      <c r="A267" s="2">
        <v>45323</v>
      </c>
      <c r="B267" s="1">
        <f t="shared" si="41"/>
        <v>45351</v>
      </c>
      <c r="C267">
        <f t="shared" si="40"/>
        <v>29</v>
      </c>
      <c r="D267">
        <f t="shared" si="42"/>
        <v>8</v>
      </c>
      <c r="E267">
        <f ca="1">'2024'!D13</f>
        <v>11</v>
      </c>
      <c r="F267">
        <f ca="1">'2024'!E13</f>
        <v>18</v>
      </c>
      <c r="G267">
        <f t="shared" si="43"/>
        <v>4</v>
      </c>
      <c r="H267">
        <f t="shared" si="44"/>
        <v>4</v>
      </c>
      <c r="I267">
        <f t="shared" si="45"/>
        <v>4</v>
      </c>
      <c r="J267">
        <f t="shared" si="46"/>
        <v>5</v>
      </c>
      <c r="K267">
        <f t="shared" si="47"/>
        <v>4</v>
      </c>
      <c r="L267">
        <f t="shared" si="48"/>
        <v>4</v>
      </c>
      <c r="M267">
        <f t="shared" si="49"/>
        <v>4</v>
      </c>
    </row>
    <row r="268" spans="1:13" x14ac:dyDescent="0.8">
      <c r="A268" s="2">
        <v>45352</v>
      </c>
      <c r="B268" s="1">
        <f t="shared" si="41"/>
        <v>45382</v>
      </c>
      <c r="C268">
        <f t="shared" si="40"/>
        <v>31</v>
      </c>
      <c r="D268">
        <f t="shared" si="42"/>
        <v>10</v>
      </c>
      <c r="E268">
        <f ca="1">'2024'!D14</f>
        <v>10</v>
      </c>
      <c r="F268">
        <f ca="1">'2024'!E14</f>
        <v>21</v>
      </c>
      <c r="G268">
        <f t="shared" si="43"/>
        <v>4</v>
      </c>
      <c r="H268">
        <f t="shared" si="44"/>
        <v>4</v>
      </c>
      <c r="I268">
        <f t="shared" si="45"/>
        <v>4</v>
      </c>
      <c r="J268">
        <f t="shared" si="46"/>
        <v>4</v>
      </c>
      <c r="K268">
        <f t="shared" si="47"/>
        <v>5</v>
      </c>
      <c r="L268">
        <f t="shared" si="48"/>
        <v>5</v>
      </c>
      <c r="M268">
        <f t="shared" si="49"/>
        <v>5</v>
      </c>
    </row>
    <row r="269" spans="1:13" x14ac:dyDescent="0.8">
      <c r="A269" s="2">
        <v>45383</v>
      </c>
      <c r="B269" s="1">
        <f t="shared" si="41"/>
        <v>45412</v>
      </c>
      <c r="C269">
        <f t="shared" ref="C269:C277" si="50">DAY(EOMONTH(A269,0))</f>
        <v>30</v>
      </c>
      <c r="D269">
        <f t="shared" ref="D269:D277" si="51">NETWORKDAYS.INTL(A269, B269, "1111100")</f>
        <v>8</v>
      </c>
      <c r="E269">
        <f ca="1">'2024'!D15</f>
        <v>8</v>
      </c>
      <c r="F269">
        <f ca="1">'2024'!E15</f>
        <v>22</v>
      </c>
      <c r="G269">
        <f t="shared" ref="G269:G277" si="52">NETWORKDAYS.INTL(A269, B269, "0111111")</f>
        <v>5</v>
      </c>
      <c r="H269">
        <f t="shared" ref="H269:H277" si="53">NETWORKDAYS.INTL(A269, B269, "1011111")</f>
        <v>5</v>
      </c>
      <c r="I269">
        <f t="shared" ref="I269:I277" si="54">NETWORKDAYS.INTL(A269, B269, "1101111")</f>
        <v>4</v>
      </c>
      <c r="J269">
        <f t="shared" ref="J269:J277" si="55">NETWORKDAYS.INTL(A269, B269, "1110111")</f>
        <v>4</v>
      </c>
      <c r="K269">
        <f t="shared" ref="K269:K277" si="56">NETWORKDAYS.INTL(A269, B269, "1111011")</f>
        <v>4</v>
      </c>
      <c r="L269">
        <f t="shared" ref="L269:L277" si="57">NETWORKDAYS.INTL(A269, B269, "1111101")</f>
        <v>4</v>
      </c>
      <c r="M269">
        <f t="shared" ref="M269:M277" si="58">NETWORKDAYS.INTL(A269, B269, "1111110")</f>
        <v>4</v>
      </c>
    </row>
    <row r="270" spans="1:13" x14ac:dyDescent="0.8">
      <c r="A270" s="2">
        <v>45413</v>
      </c>
      <c r="B270" s="1">
        <f t="shared" si="41"/>
        <v>45443</v>
      </c>
      <c r="C270">
        <f t="shared" si="50"/>
        <v>31</v>
      </c>
      <c r="D270">
        <f t="shared" si="51"/>
        <v>8</v>
      </c>
      <c r="E270">
        <f ca="1">'2024'!D16</f>
        <v>10</v>
      </c>
      <c r="F270">
        <f ca="1">'2024'!E16</f>
        <v>21</v>
      </c>
      <c r="G270">
        <f t="shared" si="52"/>
        <v>4</v>
      </c>
      <c r="H270">
        <f t="shared" si="53"/>
        <v>4</v>
      </c>
      <c r="I270">
        <f t="shared" si="54"/>
        <v>5</v>
      </c>
      <c r="J270">
        <f t="shared" si="55"/>
        <v>5</v>
      </c>
      <c r="K270">
        <f t="shared" si="56"/>
        <v>5</v>
      </c>
      <c r="L270">
        <f t="shared" si="57"/>
        <v>4</v>
      </c>
      <c r="M270">
        <f t="shared" si="58"/>
        <v>4</v>
      </c>
    </row>
    <row r="271" spans="1:13" x14ac:dyDescent="0.8">
      <c r="A271" s="2">
        <v>45444</v>
      </c>
      <c r="B271" s="1">
        <f t="shared" si="41"/>
        <v>45473</v>
      </c>
      <c r="C271">
        <f t="shared" si="50"/>
        <v>30</v>
      </c>
      <c r="D271">
        <f t="shared" si="51"/>
        <v>10</v>
      </c>
      <c r="E271">
        <f ca="1">'2024'!D17</f>
        <v>11</v>
      </c>
      <c r="F271">
        <f ca="1">'2024'!E17</f>
        <v>19</v>
      </c>
      <c r="G271">
        <f t="shared" si="52"/>
        <v>4</v>
      </c>
      <c r="H271">
        <f t="shared" si="53"/>
        <v>4</v>
      </c>
      <c r="I271">
        <f t="shared" si="54"/>
        <v>4</v>
      </c>
      <c r="J271">
        <f t="shared" si="55"/>
        <v>4</v>
      </c>
      <c r="K271">
        <f t="shared" si="56"/>
        <v>4</v>
      </c>
      <c r="L271">
        <f t="shared" si="57"/>
        <v>5</v>
      </c>
      <c r="M271">
        <f t="shared" si="58"/>
        <v>5</v>
      </c>
    </row>
    <row r="272" spans="1:13" x14ac:dyDescent="0.8">
      <c r="A272" s="2">
        <v>45474</v>
      </c>
      <c r="B272" s="1">
        <f t="shared" si="41"/>
        <v>45504</v>
      </c>
      <c r="C272">
        <f t="shared" si="50"/>
        <v>31</v>
      </c>
      <c r="D272">
        <f t="shared" si="51"/>
        <v>8</v>
      </c>
      <c r="E272">
        <f ca="1">'2024'!D18</f>
        <v>8</v>
      </c>
      <c r="F272">
        <f ca="1">'2024'!E18</f>
        <v>23</v>
      </c>
      <c r="G272">
        <f t="shared" si="52"/>
        <v>5</v>
      </c>
      <c r="H272">
        <f t="shared" si="53"/>
        <v>5</v>
      </c>
      <c r="I272">
        <f t="shared" si="54"/>
        <v>5</v>
      </c>
      <c r="J272">
        <f t="shared" si="55"/>
        <v>4</v>
      </c>
      <c r="K272">
        <f t="shared" si="56"/>
        <v>4</v>
      </c>
      <c r="L272">
        <f t="shared" si="57"/>
        <v>4</v>
      </c>
      <c r="M272">
        <f t="shared" si="58"/>
        <v>4</v>
      </c>
    </row>
    <row r="273" spans="1:13" x14ac:dyDescent="0.8">
      <c r="A273" s="2">
        <v>45505</v>
      </c>
      <c r="B273" s="1">
        <f t="shared" si="41"/>
        <v>45535</v>
      </c>
      <c r="C273">
        <f t="shared" si="50"/>
        <v>31</v>
      </c>
      <c r="D273">
        <f t="shared" si="51"/>
        <v>9</v>
      </c>
      <c r="E273">
        <f ca="1">'2024'!D19</f>
        <v>9</v>
      </c>
      <c r="F273">
        <f ca="1">'2024'!E19</f>
        <v>22</v>
      </c>
      <c r="G273">
        <f t="shared" si="52"/>
        <v>4</v>
      </c>
      <c r="H273">
        <f t="shared" si="53"/>
        <v>4</v>
      </c>
      <c r="I273">
        <f t="shared" si="54"/>
        <v>4</v>
      </c>
      <c r="J273">
        <f t="shared" si="55"/>
        <v>5</v>
      </c>
      <c r="K273">
        <f t="shared" si="56"/>
        <v>5</v>
      </c>
      <c r="L273">
        <f t="shared" si="57"/>
        <v>5</v>
      </c>
      <c r="M273">
        <f t="shared" si="58"/>
        <v>4</v>
      </c>
    </row>
    <row r="274" spans="1:13" x14ac:dyDescent="0.8">
      <c r="A274" s="2">
        <v>45536</v>
      </c>
      <c r="B274" s="1">
        <f t="shared" si="41"/>
        <v>45565</v>
      </c>
      <c r="C274">
        <f t="shared" si="50"/>
        <v>30</v>
      </c>
      <c r="D274">
        <f t="shared" si="51"/>
        <v>9</v>
      </c>
      <c r="E274">
        <f ca="1">'2024'!D20</f>
        <v>9</v>
      </c>
      <c r="F274">
        <f ca="1">'2024'!E20</f>
        <v>21</v>
      </c>
      <c r="G274">
        <f t="shared" si="52"/>
        <v>5</v>
      </c>
      <c r="H274">
        <f t="shared" si="53"/>
        <v>4</v>
      </c>
      <c r="I274">
        <f t="shared" si="54"/>
        <v>4</v>
      </c>
      <c r="J274">
        <f t="shared" si="55"/>
        <v>4</v>
      </c>
      <c r="K274">
        <f t="shared" si="56"/>
        <v>4</v>
      </c>
      <c r="L274">
        <f t="shared" si="57"/>
        <v>4</v>
      </c>
      <c r="M274">
        <f t="shared" si="58"/>
        <v>5</v>
      </c>
    </row>
    <row r="275" spans="1:13" x14ac:dyDescent="0.8">
      <c r="A275" s="2">
        <v>45566</v>
      </c>
      <c r="B275" s="1">
        <f t="shared" si="41"/>
        <v>45596</v>
      </c>
      <c r="C275">
        <f t="shared" si="50"/>
        <v>31</v>
      </c>
      <c r="D275">
        <f t="shared" si="51"/>
        <v>8</v>
      </c>
      <c r="E275">
        <f ca="1">'2024'!D21</f>
        <v>12</v>
      </c>
      <c r="F275">
        <f ca="1">'2024'!E21</f>
        <v>19</v>
      </c>
      <c r="G275">
        <f t="shared" si="52"/>
        <v>4</v>
      </c>
      <c r="H275">
        <f t="shared" si="53"/>
        <v>5</v>
      </c>
      <c r="I275">
        <f t="shared" si="54"/>
        <v>5</v>
      </c>
      <c r="J275">
        <f t="shared" si="55"/>
        <v>5</v>
      </c>
      <c r="K275">
        <f t="shared" si="56"/>
        <v>4</v>
      </c>
      <c r="L275">
        <f t="shared" si="57"/>
        <v>4</v>
      </c>
      <c r="M275">
        <f t="shared" si="58"/>
        <v>4</v>
      </c>
    </row>
    <row r="276" spans="1:13" x14ac:dyDescent="0.8">
      <c r="A276" s="2">
        <v>45597</v>
      </c>
      <c r="B276" s="1">
        <f t="shared" si="41"/>
        <v>45626</v>
      </c>
      <c r="C276">
        <f t="shared" si="50"/>
        <v>30</v>
      </c>
      <c r="D276">
        <f t="shared" si="51"/>
        <v>9</v>
      </c>
      <c r="E276">
        <f ca="1">'2024'!D22</f>
        <v>9</v>
      </c>
      <c r="F276">
        <f ca="1">'2024'!E22</f>
        <v>21</v>
      </c>
      <c r="G276">
        <f t="shared" si="52"/>
        <v>4</v>
      </c>
      <c r="H276">
        <f t="shared" si="53"/>
        <v>4</v>
      </c>
      <c r="I276">
        <f t="shared" si="54"/>
        <v>4</v>
      </c>
      <c r="J276">
        <f t="shared" si="55"/>
        <v>4</v>
      </c>
      <c r="K276">
        <f t="shared" si="56"/>
        <v>5</v>
      </c>
      <c r="L276">
        <f t="shared" si="57"/>
        <v>5</v>
      </c>
      <c r="M276">
        <f t="shared" si="58"/>
        <v>4</v>
      </c>
    </row>
    <row r="277" spans="1:13" x14ac:dyDescent="0.8">
      <c r="A277" s="2">
        <v>45627</v>
      </c>
      <c r="B277" s="1">
        <f t="shared" si="41"/>
        <v>45657</v>
      </c>
      <c r="C277">
        <f t="shared" si="50"/>
        <v>31</v>
      </c>
      <c r="D277">
        <f t="shared" si="51"/>
        <v>9</v>
      </c>
      <c r="E277">
        <f ca="1">'2024'!D23</f>
        <v>9</v>
      </c>
      <c r="F277">
        <f ca="1">'2024'!E23</f>
        <v>22</v>
      </c>
      <c r="G277">
        <f t="shared" si="52"/>
        <v>5</v>
      </c>
      <c r="H277">
        <f t="shared" si="53"/>
        <v>5</v>
      </c>
      <c r="I277">
        <f t="shared" si="54"/>
        <v>4</v>
      </c>
      <c r="J277">
        <f t="shared" si="55"/>
        <v>4</v>
      </c>
      <c r="K277">
        <f t="shared" si="56"/>
        <v>4</v>
      </c>
      <c r="L277">
        <f t="shared" si="57"/>
        <v>4</v>
      </c>
      <c r="M277">
        <f t="shared" si="58"/>
        <v>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ED72F-6C34-214D-9F08-B5D33CD8D93E}">
  <dimension ref="A1:J368"/>
  <sheetViews>
    <sheetView workbookViewId="0">
      <selection sqref="A1:XFD104857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37257</v>
      </c>
      <c r="C2" s="9">
        <v>37259</v>
      </c>
      <c r="D2" s="8">
        <f>C2-B2+1</f>
        <v>3</v>
      </c>
      <c r="E2" s="9">
        <v>37254</v>
      </c>
      <c r="F2" s="9">
        <v>37255</v>
      </c>
      <c r="G2" s="1">
        <v>37257</v>
      </c>
      <c r="H2" s="3" t="str">
        <f>TEXT(G2,"aaaa")</f>
        <v>火曜日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37299</v>
      </c>
      <c r="C3" s="9">
        <v>37305</v>
      </c>
      <c r="D3" s="8">
        <f>C3-B3+1</f>
        <v>7</v>
      </c>
      <c r="E3" s="9">
        <v>37296</v>
      </c>
      <c r="F3" s="9">
        <v>37297</v>
      </c>
      <c r="G3" s="1">
        <v>37258</v>
      </c>
      <c r="H3" s="3" t="str">
        <f t="shared" ref="H3:H66" si="0">TEXT(G3,"aaaa")</f>
        <v>水曜日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IF(SUMPRODUCT(($G3&gt;=$E$2:$E$8)*($G3&lt;=$F$2:$F$8))&gt;0, 1, "")</f>
        <v/>
      </c>
    </row>
    <row r="4" spans="1:10" x14ac:dyDescent="0.8">
      <c r="A4" s="8" t="s">
        <v>16</v>
      </c>
      <c r="B4" s="8"/>
      <c r="C4" s="8"/>
      <c r="D4" s="8"/>
      <c r="E4" s="9"/>
      <c r="F4" s="9"/>
      <c r="G4" s="1">
        <v>37259</v>
      </c>
      <c r="H4" s="3" t="str">
        <f t="shared" si="0"/>
        <v>木曜日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37377</v>
      </c>
      <c r="C5" s="9">
        <v>37383</v>
      </c>
      <c r="D5" s="8">
        <f>C5-B5+1</f>
        <v>7</v>
      </c>
      <c r="E5" s="9">
        <v>37373</v>
      </c>
      <c r="F5" s="9">
        <v>37374</v>
      </c>
      <c r="G5" s="1">
        <v>37260</v>
      </c>
      <c r="H5" s="3" t="str">
        <f t="shared" si="0"/>
        <v>金曜日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IF(SUMPRODUCT(($G5&gt;=$E$2:$E$8)*($G5&lt;=$F$2:$F$8))&gt;0, 1, "")</f>
        <v/>
      </c>
    </row>
    <row r="6" spans="1:10" x14ac:dyDescent="0.8">
      <c r="A6" s="8" t="s">
        <v>18</v>
      </c>
      <c r="B6" s="8"/>
      <c r="C6" s="8"/>
      <c r="D6" s="8"/>
      <c r="E6" s="9"/>
      <c r="F6" s="9"/>
      <c r="G6" s="1">
        <v>37261</v>
      </c>
      <c r="H6" s="3" t="str">
        <f t="shared" si="0"/>
        <v>土曜日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 t="s">
        <v>20</v>
      </c>
      <c r="B7" s="8"/>
      <c r="C7" s="8"/>
      <c r="D7" s="8"/>
      <c r="E7" s="9"/>
      <c r="F7" s="9"/>
      <c r="G7" s="1">
        <v>37262</v>
      </c>
      <c r="H7" s="3" t="str">
        <f t="shared" si="0"/>
        <v>日曜日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21</v>
      </c>
      <c r="B8" s="9">
        <v>37530</v>
      </c>
      <c r="C8" s="9">
        <v>37536</v>
      </c>
      <c r="D8" s="8">
        <f>C8-B8+1</f>
        <v>7</v>
      </c>
      <c r="E8" s="9">
        <v>37527</v>
      </c>
      <c r="F8" s="9">
        <v>37528</v>
      </c>
      <c r="G8" s="1">
        <v>37263</v>
      </c>
      <c r="H8" s="3" t="str">
        <f t="shared" si="0"/>
        <v>月曜日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37264</v>
      </c>
      <c r="H9" s="3" t="str">
        <f t="shared" si="0"/>
        <v>火曜日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37265</v>
      </c>
      <c r="H10" s="3" t="str">
        <f t="shared" si="0"/>
        <v>水曜日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37266</v>
      </c>
      <c r="H11" s="3" t="str">
        <f t="shared" si="0"/>
        <v>木曜日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37257</v>
      </c>
      <c r="B12" s="5">
        <v>37287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11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20</v>
      </c>
      <c r="F12" s="7" t="str">
        <f ca="1">IF(SUM(D12,E12)=C12,"◯", "X")</f>
        <v>◯</v>
      </c>
      <c r="G12" s="1">
        <v>37267</v>
      </c>
      <c r="H12" s="3" t="str">
        <f t="shared" si="0"/>
        <v>金曜日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37288</v>
      </c>
      <c r="B13" s="5">
        <v>37315</v>
      </c>
      <c r="C13" s="4">
        <f t="shared" ref="C13:C22" si="1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2">IF(SUM(D13,E13)=C13,"◯", "X")</f>
        <v>◯</v>
      </c>
      <c r="G13" s="1">
        <v>37268</v>
      </c>
      <c r="H13" s="3" t="str">
        <f t="shared" si="0"/>
        <v>土曜日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37316</v>
      </c>
      <c r="B14" s="5">
        <v>37346</v>
      </c>
      <c r="C14" s="4">
        <f t="shared" si="1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10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21</v>
      </c>
      <c r="F14" s="7" t="str">
        <f t="shared" ca="1" si="2"/>
        <v>◯</v>
      </c>
      <c r="G14" s="1">
        <v>37269</v>
      </c>
      <c r="H14" s="3" t="str">
        <f t="shared" si="0"/>
        <v>日曜日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37347</v>
      </c>
      <c r="B15" s="5">
        <v>37376</v>
      </c>
      <c r="C15" s="4">
        <f t="shared" si="1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6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24</v>
      </c>
      <c r="F15" s="7" t="str">
        <f t="shared" ca="1" si="2"/>
        <v>◯</v>
      </c>
      <c r="G15" s="1">
        <v>37270</v>
      </c>
      <c r="H15" s="3" t="str">
        <f t="shared" si="0"/>
        <v>月曜日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37377</v>
      </c>
      <c r="B16" s="5">
        <v>37407</v>
      </c>
      <c r="C16" s="4">
        <f t="shared" si="1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13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18</v>
      </c>
      <c r="F16" s="7" t="str">
        <f t="shared" ca="1" si="2"/>
        <v>◯</v>
      </c>
      <c r="G16" s="1">
        <v>37271</v>
      </c>
      <c r="H16" s="3" t="str">
        <f t="shared" si="0"/>
        <v>火曜日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37408</v>
      </c>
      <c r="B17" s="5">
        <v>37437</v>
      </c>
      <c r="C17" s="4">
        <f t="shared" si="1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10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20</v>
      </c>
      <c r="F17" s="7" t="str">
        <f t="shared" ca="1" si="2"/>
        <v>◯</v>
      </c>
      <c r="G17" s="1">
        <v>37272</v>
      </c>
      <c r="H17" s="3" t="str">
        <f t="shared" si="0"/>
        <v>水曜日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37438</v>
      </c>
      <c r="B18" s="5">
        <v>37468</v>
      </c>
      <c r="C18" s="4">
        <f t="shared" si="1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8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23</v>
      </c>
      <c r="F18" s="7" t="str">
        <f t="shared" ca="1" si="2"/>
        <v>◯</v>
      </c>
      <c r="G18" s="1">
        <v>37273</v>
      </c>
      <c r="H18" s="3" t="str">
        <f t="shared" si="0"/>
        <v>木曜日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IF(SUMPRODUCT(($G18&gt;=$E$2:$E$8)*($G18&lt;=$F$2:$F$8))&gt;0, 1, "")</f>
        <v/>
      </c>
    </row>
    <row r="19" spans="1:10" x14ac:dyDescent="0.8">
      <c r="A19" s="6">
        <v>37469</v>
      </c>
      <c r="B19" s="5">
        <v>37499</v>
      </c>
      <c r="C19" s="4">
        <f t="shared" si="1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9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22</v>
      </c>
      <c r="F19" s="7" t="str">
        <f t="shared" ca="1" si="2"/>
        <v>◯</v>
      </c>
      <c r="G19" s="1">
        <v>37274</v>
      </c>
      <c r="H19" s="3" t="str">
        <f t="shared" si="0"/>
        <v>金曜日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IF(SUMPRODUCT(($G19&gt;=$E$2:$E$8)*($G19&lt;=$F$2:$F$8))&gt;0, 1, "")</f>
        <v/>
      </c>
    </row>
    <row r="20" spans="1:10" x14ac:dyDescent="0.8">
      <c r="A20" s="6">
        <v>37500</v>
      </c>
      <c r="B20" s="5">
        <v>37529</v>
      </c>
      <c r="C20" s="4">
        <f t="shared" si="1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7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23</v>
      </c>
      <c r="F20" s="7" t="str">
        <f t="shared" ca="1" si="2"/>
        <v>◯</v>
      </c>
      <c r="G20" s="1">
        <v>37275</v>
      </c>
      <c r="H20" s="3" t="str">
        <f t="shared" si="0"/>
        <v>土曜日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37530</v>
      </c>
      <c r="B21" s="5">
        <v>37560</v>
      </c>
      <c r="C21" s="4">
        <f t="shared" si="1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13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18</v>
      </c>
      <c r="F21" s="7" t="str">
        <f t="shared" ca="1" si="2"/>
        <v>◯</v>
      </c>
      <c r="G21" s="1">
        <v>37276</v>
      </c>
      <c r="H21" s="3" t="str">
        <f t="shared" si="0"/>
        <v>日曜日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37561</v>
      </c>
      <c r="B22" s="5">
        <v>37590</v>
      </c>
      <c r="C22" s="4">
        <f t="shared" si="1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9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21</v>
      </c>
      <c r="F22" s="7" t="str">
        <f t="shared" ca="1" si="2"/>
        <v>◯</v>
      </c>
      <c r="G22" s="1">
        <v>37277</v>
      </c>
      <c r="H22" s="3" t="str">
        <f t="shared" si="0"/>
        <v>月曜日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IF(SUMPRODUCT(($G22&gt;=$E$2:$E$8)*($G22&lt;=$F$2:$F$8))&gt;0, 1, "")</f>
        <v/>
      </c>
    </row>
    <row r="23" spans="1:10" x14ac:dyDescent="0.8">
      <c r="A23" s="6">
        <v>37591</v>
      </c>
      <c r="B23" s="5">
        <v>37621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9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22</v>
      </c>
      <c r="F23" s="7" t="str">
        <f t="shared" ca="1" si="2"/>
        <v>◯</v>
      </c>
      <c r="G23" s="1">
        <v>37278</v>
      </c>
      <c r="H23" s="3" t="str">
        <f t="shared" si="0"/>
        <v>火曜日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IF(SUMPRODUCT(($G23&gt;=$E$2:$E$8)*($G23&lt;=$F$2:$F$8))&gt;0, 1, "")</f>
        <v/>
      </c>
    </row>
    <row r="24" spans="1:10" x14ac:dyDescent="0.8">
      <c r="G24" s="1">
        <v>37279</v>
      </c>
      <c r="H24" s="3" t="str">
        <f t="shared" si="0"/>
        <v>水曜日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IF(SUMPRODUCT(($G24&gt;=$E$2:$E$8)*($G24&lt;=$F$2:$F$8))&gt;0, 1, "")</f>
        <v/>
      </c>
    </row>
    <row r="25" spans="1:10" x14ac:dyDescent="0.8">
      <c r="G25" s="1">
        <v>37280</v>
      </c>
      <c r="H25" s="3" t="str">
        <f t="shared" si="0"/>
        <v>木曜日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IF(SUMPRODUCT(($G25&gt;=$E$2:$E$8)*($G25&lt;=$F$2:$F$8))&gt;0, 1, "")</f>
        <v/>
      </c>
    </row>
    <row r="26" spans="1:10" x14ac:dyDescent="0.8">
      <c r="G26" s="1">
        <v>37281</v>
      </c>
      <c r="H26" s="3" t="str">
        <f t="shared" si="0"/>
        <v>金曜日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IF(SUMPRODUCT(($G26&gt;=$E$2:$E$8)*($G26&lt;=$F$2:$F$8))&gt;0, 1, "")</f>
        <v/>
      </c>
    </row>
    <row r="27" spans="1:10" x14ac:dyDescent="0.8">
      <c r="G27" s="1">
        <v>37282</v>
      </c>
      <c r="H27" s="3" t="str">
        <f t="shared" si="0"/>
        <v>土曜日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IF(SUMPRODUCT(($G27&gt;=$E$2:$E$8)*($G27&lt;=$F$2:$F$8))&gt;0, 1, "")</f>
        <v/>
      </c>
    </row>
    <row r="28" spans="1:10" x14ac:dyDescent="0.8">
      <c r="G28" s="1">
        <v>37283</v>
      </c>
      <c r="H28" s="3" t="str">
        <f t="shared" si="0"/>
        <v>日曜日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IF(SUMPRODUCT(($G28&gt;=$E$2:$E$8)*($G28&lt;=$F$2:$F$8))&gt;0, 1, "")</f>
        <v/>
      </c>
    </row>
    <row r="29" spans="1:10" x14ac:dyDescent="0.8">
      <c r="G29" s="1">
        <v>37284</v>
      </c>
      <c r="H29" s="3" t="str">
        <f t="shared" si="0"/>
        <v>月曜日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IF(SUMPRODUCT(($G29&gt;=$E$2:$E$8)*($G29&lt;=$F$2:$F$8))&gt;0, 1, "")</f>
        <v/>
      </c>
    </row>
    <row r="30" spans="1:10" x14ac:dyDescent="0.8">
      <c r="G30" s="1">
        <v>37285</v>
      </c>
      <c r="H30" s="3" t="str">
        <f t="shared" si="0"/>
        <v>火曜日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IF(SUMPRODUCT(($G30&gt;=$E$2:$E$8)*($G30&lt;=$F$2:$F$8))&gt;0, 1, "")</f>
        <v/>
      </c>
    </row>
    <row r="31" spans="1:10" x14ac:dyDescent="0.8">
      <c r="G31" s="1">
        <v>37286</v>
      </c>
      <c r="H31" s="3" t="str">
        <f t="shared" si="0"/>
        <v>水曜日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IF(SUMPRODUCT(($G31&gt;=$E$2:$E$8)*($G31&lt;=$F$2:$F$8))&gt;0, 1, "")</f>
        <v/>
      </c>
    </row>
    <row r="32" spans="1:10" x14ac:dyDescent="0.8">
      <c r="G32" s="1">
        <v>37287</v>
      </c>
      <c r="H32" s="3" t="str">
        <f t="shared" si="0"/>
        <v>木曜日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IF(SUMPRODUCT(($G32&gt;=$E$2:$E$8)*($G32&lt;=$F$2:$F$8))&gt;0, 1, "")</f>
        <v/>
      </c>
    </row>
    <row r="33" spans="7:10" x14ac:dyDescent="0.8">
      <c r="G33" s="1">
        <v>37288</v>
      </c>
      <c r="H33" s="3" t="str">
        <f t="shared" si="0"/>
        <v>金曜日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IF(SUMPRODUCT(($G33&gt;=$E$2:$E$8)*($G33&lt;=$F$2:$F$8))&gt;0, 1, "")</f>
        <v/>
      </c>
    </row>
    <row r="34" spans="7:10" x14ac:dyDescent="0.8">
      <c r="G34" s="1">
        <v>37289</v>
      </c>
      <c r="H34" s="3" t="str">
        <f t="shared" si="0"/>
        <v>土曜日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IF(SUMPRODUCT(($G34&gt;=$E$2:$E$8)*($G34&lt;=$F$2:$F$8))&gt;0, 1, "")</f>
        <v/>
      </c>
    </row>
    <row r="35" spans="7:10" x14ac:dyDescent="0.8">
      <c r="G35" s="1">
        <v>37290</v>
      </c>
      <c r="H35" s="3" t="str">
        <f t="shared" si="0"/>
        <v>日曜日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IF(SUMPRODUCT(($G35&gt;=$E$2:$E$8)*($G35&lt;=$F$2:$F$8))&gt;0, 1, "")</f>
        <v/>
      </c>
    </row>
    <row r="36" spans="7:10" x14ac:dyDescent="0.8">
      <c r="G36" s="1">
        <v>37291</v>
      </c>
      <c r="H36" s="3" t="str">
        <f t="shared" si="0"/>
        <v>月曜日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IF(SUMPRODUCT(($G36&gt;=$E$2:$E$8)*($G36&lt;=$F$2:$F$8))&gt;0, 1, "")</f>
        <v/>
      </c>
    </row>
    <row r="37" spans="7:10" x14ac:dyDescent="0.8">
      <c r="G37" s="1">
        <v>37292</v>
      </c>
      <c r="H37" s="3" t="str">
        <f t="shared" si="0"/>
        <v>火曜日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IF(SUMPRODUCT(($G37&gt;=$E$2:$E$8)*($G37&lt;=$F$2:$F$8))&gt;0, 1, "")</f>
        <v/>
      </c>
    </row>
    <row r="38" spans="7:10" x14ac:dyDescent="0.8">
      <c r="G38" s="1">
        <v>37293</v>
      </c>
      <c r="H38" s="3" t="str">
        <f t="shared" si="0"/>
        <v>水曜日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IF(SUMPRODUCT(($G38&gt;=$E$2:$E$8)*($G38&lt;=$F$2:$F$8))&gt;0, 1, "")</f>
        <v/>
      </c>
    </row>
    <row r="39" spans="7:10" x14ac:dyDescent="0.8">
      <c r="G39" s="1">
        <v>37294</v>
      </c>
      <c r="H39" s="3" t="str">
        <f t="shared" si="0"/>
        <v>木曜日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IF(SUMPRODUCT(($G39&gt;=$E$2:$E$8)*($G39&lt;=$F$2:$F$8))&gt;0, 1, "")</f>
        <v/>
      </c>
    </row>
    <row r="40" spans="7:10" x14ac:dyDescent="0.8">
      <c r="G40" s="1">
        <v>37295</v>
      </c>
      <c r="H40" s="3" t="str">
        <f t="shared" si="0"/>
        <v>金曜日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IF(SUMPRODUCT(($G40&gt;=$E$2:$E$8)*($G40&lt;=$F$2:$F$8))&gt;0, 1, "")</f>
        <v/>
      </c>
    </row>
    <row r="41" spans="7:10" x14ac:dyDescent="0.8">
      <c r="G41" s="1">
        <v>37296</v>
      </c>
      <c r="H41" s="3" t="str">
        <f t="shared" si="0"/>
        <v>土曜日</v>
      </c>
      <c r="I41" s="3" t="str" cm="1">
        <f t="array" ref="I41">IF(SUMPRODUCT(($G41&gt;=$B$2:$B$8)*($G41&lt;=$C$2:$C$8))&gt;0, 1, "")</f>
        <v/>
      </c>
      <c r="J41" s="3" cm="1">
        <f t="array" ref="J41">IF(SUMPRODUCT(($G41&gt;=$E$2:$E$8)*($G41&lt;=$F$2:$F$8))&gt;0, 1, "")</f>
        <v>1</v>
      </c>
    </row>
    <row r="42" spans="7:10" x14ac:dyDescent="0.8">
      <c r="G42" s="1">
        <v>37297</v>
      </c>
      <c r="H42" s="3" t="str">
        <f t="shared" si="0"/>
        <v>日曜日</v>
      </c>
      <c r="I42" s="3" t="str" cm="1">
        <f t="array" ref="I42">IF(SUMPRODUCT(($G42&gt;=$B$2:$B$8)*($G42&lt;=$C$2:$C$8))&gt;0, 1, "")</f>
        <v/>
      </c>
      <c r="J42" s="3" cm="1">
        <f t="array" ref="J42">IF(SUMPRODUCT(($G42&gt;=$E$2:$E$8)*($G42&lt;=$F$2:$F$8))&gt;0, 1, "")</f>
        <v>1</v>
      </c>
    </row>
    <row r="43" spans="7:10" x14ac:dyDescent="0.8">
      <c r="G43" s="1">
        <v>37298</v>
      </c>
      <c r="H43" s="3" t="str">
        <f t="shared" si="0"/>
        <v>月曜日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IF(SUMPRODUCT(($G43&gt;=$E$2:$E$8)*($G43&lt;=$F$2:$F$8))&gt;0, 1, "")</f>
        <v/>
      </c>
    </row>
    <row r="44" spans="7:10" x14ac:dyDescent="0.8">
      <c r="G44" s="1">
        <v>37299</v>
      </c>
      <c r="H44" s="3" t="str">
        <f t="shared" si="0"/>
        <v>火曜日</v>
      </c>
      <c r="I44" s="3" cm="1">
        <f t="array" ref="I44">IF(SUMPRODUCT(($G44&gt;=$B$2:$B$8)*($G44&lt;=$C$2:$C$8))&gt;0, 1, "")</f>
        <v>1</v>
      </c>
      <c r="J44" s="3" t="str" cm="1">
        <f t="array" ref="J44">IF(SUMPRODUCT(($G44&gt;=$E$2:$E$8)*($G44&lt;=$F$2:$F$8))&gt;0, 1, "")</f>
        <v/>
      </c>
    </row>
    <row r="45" spans="7:10" x14ac:dyDescent="0.8">
      <c r="G45" s="1">
        <v>37300</v>
      </c>
      <c r="H45" s="3" t="str">
        <f t="shared" si="0"/>
        <v>水曜日</v>
      </c>
      <c r="I45" s="3" cm="1">
        <f t="array" ref="I45">IF(SUMPRODUCT(($G45&gt;=$B$2:$B$8)*($G45&lt;=$C$2:$C$8))&gt;0, 1, "")</f>
        <v>1</v>
      </c>
      <c r="J45" s="3" t="str" cm="1">
        <f t="array" ref="J45">IF(SUMPRODUCT(($G45&gt;=$E$2:$E$8)*($G45&lt;=$F$2:$F$8))&gt;0, 1, "")</f>
        <v/>
      </c>
    </row>
    <row r="46" spans="7:10" x14ac:dyDescent="0.8">
      <c r="G46" s="1">
        <v>37301</v>
      </c>
      <c r="H46" s="3" t="str">
        <f t="shared" si="0"/>
        <v>木曜日</v>
      </c>
      <c r="I46" s="3" cm="1">
        <f t="array" ref="I46">IF(SUMPRODUCT(($G46&gt;=$B$2:$B$8)*($G46&lt;=$C$2:$C$8))&gt;0, 1, "")</f>
        <v>1</v>
      </c>
      <c r="J46" s="3" t="str" cm="1">
        <f t="array" ref="J46">IF(SUMPRODUCT(($G46&gt;=$E$2:$E$8)*($G46&lt;=$F$2:$F$8))&gt;0, 1, "")</f>
        <v/>
      </c>
    </row>
    <row r="47" spans="7:10" x14ac:dyDescent="0.8">
      <c r="G47" s="1">
        <v>37302</v>
      </c>
      <c r="H47" s="3" t="str">
        <f t="shared" si="0"/>
        <v>金曜日</v>
      </c>
      <c r="I47" s="3" cm="1">
        <f t="array" ref="I47">IF(SUMPRODUCT(($G47&gt;=$B$2:$B$8)*($G47&lt;=$C$2:$C$8))&gt;0, 1, "")</f>
        <v>1</v>
      </c>
      <c r="J47" s="3" t="str" cm="1">
        <f t="array" ref="J47">IF(SUMPRODUCT(($G47&gt;=$E$2:$E$8)*($G47&lt;=$F$2:$F$8))&gt;0, 1, "")</f>
        <v/>
      </c>
    </row>
    <row r="48" spans="7:10" x14ac:dyDescent="0.8">
      <c r="G48" s="1">
        <v>37303</v>
      </c>
      <c r="H48" s="3" t="str">
        <f t="shared" si="0"/>
        <v>土曜日</v>
      </c>
      <c r="I48" s="3" cm="1">
        <f t="array" ref="I48">IF(SUMPRODUCT(($G48&gt;=$B$2:$B$8)*($G48&lt;=$C$2:$C$8))&gt;0, 1, "")</f>
        <v>1</v>
      </c>
      <c r="J48" s="3" t="str" cm="1">
        <f t="array" ref="J48">IF(SUMPRODUCT(($G48&gt;=$E$2:$E$8)*($G48&lt;=$F$2:$F$8))&gt;0, 1, "")</f>
        <v/>
      </c>
    </row>
    <row r="49" spans="7:10" x14ac:dyDescent="0.8">
      <c r="G49" s="1">
        <v>37304</v>
      </c>
      <c r="H49" s="3" t="str">
        <f t="shared" si="0"/>
        <v>日曜日</v>
      </c>
      <c r="I49" s="3" cm="1">
        <f t="array" ref="I49">IF(SUMPRODUCT(($G49&gt;=$B$2:$B$8)*($G49&lt;=$C$2:$C$8))&gt;0, 1, "")</f>
        <v>1</v>
      </c>
      <c r="J49" s="3" t="str" cm="1">
        <f t="array" ref="J49">IF(SUMPRODUCT(($G49&gt;=$E$2:$E$8)*($G49&lt;=$F$2:$F$8))&gt;0, 1, "")</f>
        <v/>
      </c>
    </row>
    <row r="50" spans="7:10" x14ac:dyDescent="0.8">
      <c r="G50" s="1">
        <v>37305</v>
      </c>
      <c r="H50" s="3" t="str">
        <f t="shared" si="0"/>
        <v>月曜日</v>
      </c>
      <c r="I50" s="3" cm="1">
        <f t="array" ref="I50">IF(SUMPRODUCT(($G50&gt;=$B$2:$B$8)*($G50&lt;=$C$2:$C$8))&gt;0, 1, "")</f>
        <v>1</v>
      </c>
      <c r="J50" s="3" t="str" cm="1">
        <f t="array" ref="J50">IF(SUMPRODUCT(($G50&gt;=$E$2:$E$8)*($G50&lt;=$F$2:$F$8))&gt;0, 1, "")</f>
        <v/>
      </c>
    </row>
    <row r="51" spans="7:10" x14ac:dyDescent="0.8">
      <c r="G51" s="1">
        <v>37306</v>
      </c>
      <c r="H51" s="3" t="str">
        <f t="shared" si="0"/>
        <v>火曜日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IF(SUMPRODUCT(($G51&gt;=$E$2:$E$8)*($G51&lt;=$F$2:$F$8))&gt;0, 1, "")</f>
        <v/>
      </c>
    </row>
    <row r="52" spans="7:10" x14ac:dyDescent="0.8">
      <c r="G52" s="1">
        <v>37307</v>
      </c>
      <c r="H52" s="3" t="str">
        <f t="shared" si="0"/>
        <v>水曜日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IF(SUMPRODUCT(($G52&gt;=$E$2:$E$8)*($G52&lt;=$F$2:$F$8))&gt;0, 1, "")</f>
        <v/>
      </c>
    </row>
    <row r="53" spans="7:10" x14ac:dyDescent="0.8">
      <c r="G53" s="1">
        <v>37308</v>
      </c>
      <c r="H53" s="3" t="str">
        <f t="shared" si="0"/>
        <v>木曜日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IF(SUMPRODUCT(($G53&gt;=$E$2:$E$8)*($G53&lt;=$F$2:$F$8))&gt;0, 1, "")</f>
        <v/>
      </c>
    </row>
    <row r="54" spans="7:10" x14ac:dyDescent="0.8">
      <c r="G54" s="1">
        <v>37309</v>
      </c>
      <c r="H54" s="3" t="str">
        <f t="shared" si="0"/>
        <v>金曜日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IF(SUMPRODUCT(($G54&gt;=$E$2:$E$8)*($G54&lt;=$F$2:$F$8))&gt;0, 1, "")</f>
        <v/>
      </c>
    </row>
    <row r="55" spans="7:10" x14ac:dyDescent="0.8">
      <c r="G55" s="1">
        <v>37310</v>
      </c>
      <c r="H55" s="3" t="str">
        <f t="shared" si="0"/>
        <v>土曜日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IF(SUMPRODUCT(($G55&gt;=$E$2:$E$8)*($G55&lt;=$F$2:$F$8))&gt;0, 1, "")</f>
        <v/>
      </c>
    </row>
    <row r="56" spans="7:10" x14ac:dyDescent="0.8">
      <c r="G56" s="1">
        <v>37311</v>
      </c>
      <c r="H56" s="3" t="str">
        <f t="shared" si="0"/>
        <v>日曜日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IF(SUMPRODUCT(($G56&gt;=$E$2:$E$8)*($G56&lt;=$F$2:$F$8))&gt;0, 1, "")</f>
        <v/>
      </c>
    </row>
    <row r="57" spans="7:10" x14ac:dyDescent="0.8">
      <c r="G57" s="1">
        <v>37312</v>
      </c>
      <c r="H57" s="3" t="str">
        <f t="shared" si="0"/>
        <v>月曜日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IF(SUMPRODUCT(($G57&gt;=$E$2:$E$8)*($G57&lt;=$F$2:$F$8))&gt;0, 1, "")</f>
        <v/>
      </c>
    </row>
    <row r="58" spans="7:10" x14ac:dyDescent="0.8">
      <c r="G58" s="1">
        <v>37313</v>
      </c>
      <c r="H58" s="3" t="str">
        <f t="shared" si="0"/>
        <v>火曜日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37314</v>
      </c>
      <c r="H59" s="3" t="str">
        <f t="shared" si="0"/>
        <v>水曜日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37315</v>
      </c>
      <c r="H60" s="3" t="str">
        <f t="shared" si="0"/>
        <v>木曜日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37316</v>
      </c>
      <c r="H61" s="3" t="str">
        <f t="shared" si="0"/>
        <v>金曜日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37317</v>
      </c>
      <c r="H62" s="3" t="str">
        <f t="shared" si="0"/>
        <v>土曜日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37318</v>
      </c>
      <c r="H63" s="3" t="str">
        <f t="shared" si="0"/>
        <v>日曜日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37319</v>
      </c>
      <c r="H64" s="3" t="str">
        <f t="shared" si="0"/>
        <v>月曜日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37320</v>
      </c>
      <c r="H65" s="3" t="str">
        <f t="shared" si="0"/>
        <v>火曜日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37321</v>
      </c>
      <c r="H66" s="3" t="str">
        <f t="shared" si="0"/>
        <v>水曜日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37322</v>
      </c>
      <c r="H67" s="3" t="str">
        <f t="shared" ref="H67:H130" si="3">TEXT(G67,"aaaa")</f>
        <v>木曜日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37323</v>
      </c>
      <c r="H68" s="3" t="str">
        <f t="shared" si="3"/>
        <v>金曜日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37324</v>
      </c>
      <c r="H69" s="3" t="str">
        <f t="shared" si="3"/>
        <v>土曜日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37325</v>
      </c>
      <c r="H70" s="3" t="str">
        <f t="shared" si="3"/>
        <v>日曜日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37326</v>
      </c>
      <c r="H71" s="3" t="str">
        <f t="shared" si="3"/>
        <v>月曜日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37327</v>
      </c>
      <c r="H72" s="3" t="str">
        <f t="shared" si="3"/>
        <v>火曜日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37328</v>
      </c>
      <c r="H73" s="3" t="str">
        <f t="shared" si="3"/>
        <v>水曜日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37329</v>
      </c>
      <c r="H74" s="3" t="str">
        <f t="shared" si="3"/>
        <v>木曜日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37330</v>
      </c>
      <c r="H75" s="3" t="str">
        <f t="shared" si="3"/>
        <v>金曜日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37331</v>
      </c>
      <c r="H76" s="3" t="str">
        <f t="shared" si="3"/>
        <v>土曜日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37332</v>
      </c>
      <c r="H77" s="3" t="str">
        <f t="shared" si="3"/>
        <v>日曜日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37333</v>
      </c>
      <c r="H78" s="3" t="str">
        <f t="shared" si="3"/>
        <v>月曜日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37334</v>
      </c>
      <c r="H79" s="3" t="str">
        <f t="shared" si="3"/>
        <v>火曜日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37335</v>
      </c>
      <c r="H80" s="3" t="str">
        <f t="shared" si="3"/>
        <v>水曜日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37336</v>
      </c>
      <c r="H81" s="3" t="str">
        <f t="shared" si="3"/>
        <v>木曜日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37337</v>
      </c>
      <c r="H82" s="3" t="str">
        <f t="shared" si="3"/>
        <v>金曜日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37338</v>
      </c>
      <c r="H83" s="3" t="str">
        <f t="shared" si="3"/>
        <v>土曜日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37339</v>
      </c>
      <c r="H84" s="3" t="str">
        <f t="shared" si="3"/>
        <v>日曜日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37340</v>
      </c>
      <c r="H85" s="3" t="str">
        <f t="shared" si="3"/>
        <v>月曜日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37341</v>
      </c>
      <c r="H86" s="3" t="str">
        <f t="shared" si="3"/>
        <v>火曜日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37342</v>
      </c>
      <c r="H87" s="3" t="str">
        <f t="shared" si="3"/>
        <v>水曜日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37343</v>
      </c>
      <c r="H88" s="3" t="str">
        <f t="shared" si="3"/>
        <v>木曜日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37344</v>
      </c>
      <c r="H89" s="3" t="str">
        <f t="shared" si="3"/>
        <v>金曜日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37345</v>
      </c>
      <c r="H90" s="3" t="str">
        <f t="shared" si="3"/>
        <v>土曜日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37346</v>
      </c>
      <c r="H91" s="3" t="str">
        <f t="shared" si="3"/>
        <v>日曜日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37347</v>
      </c>
      <c r="H92" s="3" t="str">
        <f t="shared" si="3"/>
        <v>月曜日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IF(SUMPRODUCT(($G92&gt;=$E$2:$E$8)*($G92&lt;=$F$2:$F$8))&gt;0, 1, "")</f>
        <v/>
      </c>
    </row>
    <row r="93" spans="7:10" x14ac:dyDescent="0.8">
      <c r="G93" s="1">
        <v>37348</v>
      </c>
      <c r="H93" s="3" t="str">
        <f t="shared" si="3"/>
        <v>火曜日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IF(SUMPRODUCT(($G93&gt;=$E$2:$E$8)*($G93&lt;=$F$2:$F$8))&gt;0, 1, "")</f>
        <v/>
      </c>
    </row>
    <row r="94" spans="7:10" x14ac:dyDescent="0.8">
      <c r="G94" s="1">
        <v>37349</v>
      </c>
      <c r="H94" s="3" t="str">
        <f t="shared" si="3"/>
        <v>水曜日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IF(SUMPRODUCT(($G94&gt;=$E$2:$E$8)*($G94&lt;=$F$2:$F$8))&gt;0, 1, "")</f>
        <v/>
      </c>
    </row>
    <row r="95" spans="7:10" x14ac:dyDescent="0.8">
      <c r="G95" s="1">
        <v>37350</v>
      </c>
      <c r="H95" s="3" t="str">
        <f t="shared" si="3"/>
        <v>木曜日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IF(SUMPRODUCT(($G95&gt;=$E$2:$E$8)*($G95&lt;=$F$2:$F$8))&gt;0, 1, "")</f>
        <v/>
      </c>
    </row>
    <row r="96" spans="7:10" x14ac:dyDescent="0.8">
      <c r="G96" s="1">
        <v>37351</v>
      </c>
      <c r="H96" s="3" t="str">
        <f t="shared" si="3"/>
        <v>金曜日</v>
      </c>
      <c r="I96" s="3" t="str" cm="1">
        <f t="array" ref="I96">IF(SUMPRODUCT(($G96&gt;=$B$2:$B$8)*($G96&lt;=$C$2:$C$8))&gt;0, 1, "")</f>
        <v/>
      </c>
      <c r="J96" s="3" t="str" cm="1">
        <f t="array" ref="J96">IF(SUMPRODUCT(($G96&gt;=$E$2:$E$8)*($G96&lt;=$F$2:$F$8))&gt;0, 1, "")</f>
        <v/>
      </c>
    </row>
    <row r="97" spans="7:10" x14ac:dyDescent="0.8">
      <c r="G97" s="1">
        <v>37352</v>
      </c>
      <c r="H97" s="3" t="str">
        <f t="shared" si="3"/>
        <v>土曜日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IF(SUMPRODUCT(($G97&gt;=$E$2:$E$8)*($G97&lt;=$F$2:$F$8))&gt;0, 1, "")</f>
        <v/>
      </c>
    </row>
    <row r="98" spans="7:10" x14ac:dyDescent="0.8">
      <c r="G98" s="1">
        <v>37353</v>
      </c>
      <c r="H98" s="3" t="str">
        <f t="shared" si="3"/>
        <v>日曜日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IF(SUMPRODUCT(($G98&gt;=$E$2:$E$8)*($G98&lt;=$F$2:$F$8))&gt;0, 1, "")</f>
        <v/>
      </c>
    </row>
    <row r="99" spans="7:10" x14ac:dyDescent="0.8">
      <c r="G99" s="1">
        <v>37354</v>
      </c>
      <c r="H99" s="3" t="str">
        <f t="shared" si="3"/>
        <v>月曜日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37355</v>
      </c>
      <c r="H100" s="3" t="str">
        <f t="shared" si="3"/>
        <v>火曜日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37356</v>
      </c>
      <c r="H101" s="3" t="str">
        <f t="shared" si="3"/>
        <v>水曜日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37357</v>
      </c>
      <c r="H102" s="3" t="str">
        <f t="shared" si="3"/>
        <v>木曜日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37358</v>
      </c>
      <c r="H103" s="3" t="str">
        <f t="shared" si="3"/>
        <v>金曜日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37359</v>
      </c>
      <c r="H104" s="3" t="str">
        <f t="shared" si="3"/>
        <v>土曜日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37360</v>
      </c>
      <c r="H105" s="3" t="str">
        <f t="shared" si="3"/>
        <v>日曜日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37361</v>
      </c>
      <c r="H106" s="3" t="str">
        <f t="shared" si="3"/>
        <v>月曜日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37362</v>
      </c>
      <c r="H107" s="3" t="str">
        <f t="shared" si="3"/>
        <v>火曜日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37363</v>
      </c>
      <c r="H108" s="3" t="str">
        <f t="shared" si="3"/>
        <v>水曜日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37364</v>
      </c>
      <c r="H109" s="3" t="str">
        <f t="shared" si="3"/>
        <v>木曜日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37365</v>
      </c>
      <c r="H110" s="3" t="str">
        <f t="shared" si="3"/>
        <v>金曜日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37366</v>
      </c>
      <c r="H111" s="3" t="str">
        <f t="shared" si="3"/>
        <v>土曜日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37367</v>
      </c>
      <c r="H112" s="3" t="str">
        <f t="shared" si="3"/>
        <v>日曜日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37368</v>
      </c>
      <c r="H113" s="3" t="str">
        <f t="shared" si="3"/>
        <v>月曜日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37369</v>
      </c>
      <c r="H114" s="3" t="str">
        <f t="shared" si="3"/>
        <v>火曜日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37370</v>
      </c>
      <c r="H115" s="3" t="str">
        <f t="shared" si="3"/>
        <v>水曜日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37371</v>
      </c>
      <c r="H116" s="3" t="str">
        <f t="shared" si="3"/>
        <v>木曜日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37372</v>
      </c>
      <c r="H117" s="3" t="str">
        <f t="shared" si="3"/>
        <v>金曜日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IF(SUMPRODUCT(($G117&gt;=$E$2:$E$8)*($G117&lt;=$F$2:$F$8))&gt;0, 1, "")</f>
        <v/>
      </c>
    </row>
    <row r="118" spans="7:10" x14ac:dyDescent="0.8">
      <c r="G118" s="1">
        <v>37373</v>
      </c>
      <c r="H118" s="3" t="str">
        <f t="shared" si="3"/>
        <v>土曜日</v>
      </c>
      <c r="I118" s="3" t="str" cm="1">
        <f t="array" ref="I118">IF(SUMPRODUCT(($G118&gt;=$B$2:$B$8)*($G118&lt;=$C$2:$C$8))&gt;0, 1, "")</f>
        <v/>
      </c>
      <c r="J118" s="3" cm="1">
        <f t="array" ref="J118">IF(SUMPRODUCT(($G118&gt;=$E$2:$E$8)*($G118&lt;=$F$2:$F$8))&gt;0, 1, "")</f>
        <v>1</v>
      </c>
    </row>
    <row r="119" spans="7:10" x14ac:dyDescent="0.8">
      <c r="G119" s="1">
        <v>37374</v>
      </c>
      <c r="H119" s="3" t="str">
        <f t="shared" si="3"/>
        <v>日曜日</v>
      </c>
      <c r="I119" s="3" t="str" cm="1">
        <f t="array" ref="I119">IF(SUMPRODUCT(($G119&gt;=$B$2:$B$8)*($G119&lt;=$C$2:$C$8))&gt;0, 1, "")</f>
        <v/>
      </c>
      <c r="J119" s="3" cm="1">
        <f t="array" ref="J119">IF(SUMPRODUCT(($G119&gt;=$E$2:$E$8)*($G119&lt;=$F$2:$F$8))&gt;0, 1, "")</f>
        <v>1</v>
      </c>
    </row>
    <row r="120" spans="7:10" x14ac:dyDescent="0.8">
      <c r="G120" s="1">
        <v>37375</v>
      </c>
      <c r="H120" s="3" t="str">
        <f t="shared" si="3"/>
        <v>月曜日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IF(SUMPRODUCT(($G120&gt;=$E$2:$E$8)*($G120&lt;=$F$2:$F$8))&gt;0, 1, "")</f>
        <v/>
      </c>
    </row>
    <row r="121" spans="7:10" x14ac:dyDescent="0.8">
      <c r="G121" s="1">
        <v>37376</v>
      </c>
      <c r="H121" s="3" t="str">
        <f t="shared" si="3"/>
        <v>火曜日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IF(SUMPRODUCT(($G121&gt;=$E$2:$E$8)*($G121&lt;=$F$2:$F$8))&gt;0, 1, "")</f>
        <v/>
      </c>
    </row>
    <row r="122" spans="7:10" x14ac:dyDescent="0.8">
      <c r="G122" s="1">
        <v>37377</v>
      </c>
      <c r="H122" s="3" t="str">
        <f t="shared" si="3"/>
        <v>水曜日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37378</v>
      </c>
      <c r="H123" s="3" t="str">
        <f t="shared" si="3"/>
        <v>木曜日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37379</v>
      </c>
      <c r="H124" s="3" t="str">
        <f t="shared" si="3"/>
        <v>金曜日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37380</v>
      </c>
      <c r="H125" s="3" t="str">
        <f t="shared" si="3"/>
        <v>土曜日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37381</v>
      </c>
      <c r="H126" s="3" t="str">
        <f t="shared" si="3"/>
        <v>日曜日</v>
      </c>
      <c r="I126" s="3" cm="1">
        <f t="array" ref="I126">IF(SUMPRODUCT(($G126&gt;=$B$2:$B$8)*($G126&lt;=$C$2:$C$8))&gt;0, 1, "")</f>
        <v>1</v>
      </c>
      <c r="J126" s="3" t="str" cm="1">
        <f t="array" ref="J126">IF(SUMPRODUCT(($G126&gt;=$E$2:$E$8)*($G126&lt;=$F$2:$F$8))&gt;0, 1, "")</f>
        <v/>
      </c>
    </row>
    <row r="127" spans="7:10" x14ac:dyDescent="0.8">
      <c r="G127" s="1">
        <v>37382</v>
      </c>
      <c r="H127" s="3" t="str">
        <f t="shared" si="3"/>
        <v>月曜日</v>
      </c>
      <c r="I127" s="3" cm="1">
        <f t="array" ref="I127">IF(SUMPRODUCT(($G127&gt;=$B$2:$B$8)*($G127&lt;=$C$2:$C$8))&gt;0, 1, "")</f>
        <v>1</v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37383</v>
      </c>
      <c r="H128" s="3" t="str">
        <f t="shared" si="3"/>
        <v>火曜日</v>
      </c>
      <c r="I128" s="3" cm="1">
        <f t="array" ref="I128">IF(SUMPRODUCT(($G128&gt;=$B$2:$B$8)*($G128&lt;=$C$2:$C$8))&gt;0, 1, "")</f>
        <v>1</v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37384</v>
      </c>
      <c r="H129" s="3" t="str">
        <f t="shared" si="3"/>
        <v>水曜日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IF(SUMPRODUCT(($G129&gt;=$E$2:$E$8)*($G129&lt;=$F$2:$F$8))&gt;0, 1, "")</f>
        <v/>
      </c>
    </row>
    <row r="130" spans="7:10" x14ac:dyDescent="0.8">
      <c r="G130" s="1">
        <v>37385</v>
      </c>
      <c r="H130" s="3" t="str">
        <f t="shared" si="3"/>
        <v>木曜日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IF(SUMPRODUCT(($G130&gt;=$E$2:$E$8)*($G130&lt;=$F$2:$F$8))&gt;0, 1, "")</f>
        <v/>
      </c>
    </row>
    <row r="131" spans="7:10" x14ac:dyDescent="0.8">
      <c r="G131" s="1">
        <v>37386</v>
      </c>
      <c r="H131" s="3" t="str">
        <f t="shared" ref="H131:H194" si="4">TEXT(G131,"aaaa")</f>
        <v>金曜日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IF(SUMPRODUCT(($G131&gt;=$E$2:$E$8)*($G131&lt;=$F$2:$F$8))&gt;0, 1, "")</f>
        <v/>
      </c>
    </row>
    <row r="132" spans="7:10" x14ac:dyDescent="0.8">
      <c r="G132" s="1">
        <v>37387</v>
      </c>
      <c r="H132" s="3" t="str">
        <f t="shared" si="4"/>
        <v>土曜日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37388</v>
      </c>
      <c r="H133" s="3" t="str">
        <f t="shared" si="4"/>
        <v>日曜日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37389</v>
      </c>
      <c r="H134" s="3" t="str">
        <f t="shared" si="4"/>
        <v>月曜日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37390</v>
      </c>
      <c r="H135" s="3" t="str">
        <f t="shared" si="4"/>
        <v>火曜日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37391</v>
      </c>
      <c r="H136" s="3" t="str">
        <f t="shared" si="4"/>
        <v>水曜日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37392</v>
      </c>
      <c r="H137" s="3" t="str">
        <f t="shared" si="4"/>
        <v>木曜日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37393</v>
      </c>
      <c r="H138" s="3" t="str">
        <f t="shared" si="4"/>
        <v>金曜日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37394</v>
      </c>
      <c r="H139" s="3" t="str">
        <f t="shared" si="4"/>
        <v>土曜日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37395</v>
      </c>
      <c r="H140" s="3" t="str">
        <f t="shared" si="4"/>
        <v>日曜日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37396</v>
      </c>
      <c r="H141" s="3" t="str">
        <f t="shared" si="4"/>
        <v>月曜日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37397</v>
      </c>
      <c r="H142" s="3" t="str">
        <f t="shared" si="4"/>
        <v>火曜日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37398</v>
      </c>
      <c r="H143" s="3" t="str">
        <f t="shared" si="4"/>
        <v>水曜日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37399</v>
      </c>
      <c r="H144" s="3" t="str">
        <f t="shared" si="4"/>
        <v>木曜日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37400</v>
      </c>
      <c r="H145" s="3" t="str">
        <f t="shared" si="4"/>
        <v>金曜日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37401</v>
      </c>
      <c r="H146" s="3" t="str">
        <f t="shared" si="4"/>
        <v>土曜日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37402</v>
      </c>
      <c r="H147" s="3" t="str">
        <f t="shared" si="4"/>
        <v>日曜日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37403</v>
      </c>
      <c r="H148" s="3" t="str">
        <f t="shared" si="4"/>
        <v>月曜日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37404</v>
      </c>
      <c r="H149" s="3" t="str">
        <f t="shared" si="4"/>
        <v>火曜日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37405</v>
      </c>
      <c r="H150" s="3" t="str">
        <f t="shared" si="4"/>
        <v>水曜日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37406</v>
      </c>
      <c r="H151" s="3" t="str">
        <f t="shared" si="4"/>
        <v>木曜日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37407</v>
      </c>
      <c r="H152" s="3" t="str">
        <f t="shared" si="4"/>
        <v>金曜日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IF(SUMPRODUCT(($G152&gt;=$E$2:$E$8)*($G152&lt;=$F$2:$F$8))&gt;0, 1, "")</f>
        <v/>
      </c>
    </row>
    <row r="153" spans="7:10" x14ac:dyDescent="0.8">
      <c r="G153" s="1">
        <v>37408</v>
      </c>
      <c r="H153" s="3" t="str">
        <f t="shared" si="4"/>
        <v>土曜日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37409</v>
      </c>
      <c r="H154" s="3" t="str">
        <f t="shared" si="4"/>
        <v>日曜日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37410</v>
      </c>
      <c r="H155" s="3" t="str">
        <f t="shared" si="4"/>
        <v>月曜日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37411</v>
      </c>
      <c r="H156" s="3" t="str">
        <f t="shared" si="4"/>
        <v>火曜日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37412</v>
      </c>
      <c r="H157" s="3" t="str">
        <f t="shared" si="4"/>
        <v>水曜日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37413</v>
      </c>
      <c r="H158" s="3" t="str">
        <f t="shared" si="4"/>
        <v>木曜日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37414</v>
      </c>
      <c r="H159" s="3" t="str">
        <f t="shared" si="4"/>
        <v>金曜日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37415</v>
      </c>
      <c r="H160" s="3" t="str">
        <f t="shared" si="4"/>
        <v>土曜日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37416</v>
      </c>
      <c r="H161" s="3" t="str">
        <f t="shared" si="4"/>
        <v>日曜日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37417</v>
      </c>
      <c r="H162" s="3" t="str">
        <f t="shared" si="4"/>
        <v>月曜日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37418</v>
      </c>
      <c r="H163" s="3" t="str">
        <f t="shared" si="4"/>
        <v>火曜日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37419</v>
      </c>
      <c r="H164" s="3" t="str">
        <f t="shared" si="4"/>
        <v>水曜日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IF(SUMPRODUCT(($G164&gt;=$E$2:$E$8)*($G164&lt;=$F$2:$F$8))&gt;0, 1, "")</f>
        <v/>
      </c>
    </row>
    <row r="165" spans="7:10" x14ac:dyDescent="0.8">
      <c r="G165" s="1">
        <v>37420</v>
      </c>
      <c r="H165" s="3" t="str">
        <f t="shared" si="4"/>
        <v>木曜日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IF(SUMPRODUCT(($G165&gt;=$E$2:$E$8)*($G165&lt;=$F$2:$F$8))&gt;0, 1, "")</f>
        <v/>
      </c>
    </row>
    <row r="166" spans="7:10" x14ac:dyDescent="0.8">
      <c r="G166" s="1">
        <v>37421</v>
      </c>
      <c r="H166" s="3" t="str">
        <f t="shared" si="4"/>
        <v>金曜日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37422</v>
      </c>
      <c r="H167" s="3" t="str">
        <f t="shared" si="4"/>
        <v>土曜日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37423</v>
      </c>
      <c r="H168" s="3" t="str">
        <f t="shared" si="4"/>
        <v>日曜日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37424</v>
      </c>
      <c r="H169" s="3" t="str">
        <f t="shared" si="4"/>
        <v>月曜日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37425</v>
      </c>
      <c r="H170" s="3" t="str">
        <f t="shared" si="4"/>
        <v>火曜日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37426</v>
      </c>
      <c r="H171" s="3" t="str">
        <f t="shared" si="4"/>
        <v>水曜日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37427</v>
      </c>
      <c r="H172" s="3" t="str">
        <f t="shared" si="4"/>
        <v>木曜日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37428</v>
      </c>
      <c r="H173" s="3" t="str">
        <f t="shared" si="4"/>
        <v>金曜日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37429</v>
      </c>
      <c r="H174" s="3" t="str">
        <f t="shared" si="4"/>
        <v>土曜日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37430</v>
      </c>
      <c r="H175" s="3" t="str">
        <f t="shared" si="4"/>
        <v>日曜日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37431</v>
      </c>
      <c r="H176" s="3" t="str">
        <f t="shared" si="4"/>
        <v>月曜日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37432</v>
      </c>
      <c r="H177" s="3" t="str">
        <f t="shared" si="4"/>
        <v>火曜日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37433</v>
      </c>
      <c r="H178" s="3" t="str">
        <f t="shared" si="4"/>
        <v>水曜日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37434</v>
      </c>
      <c r="H179" s="3" t="str">
        <f t="shared" si="4"/>
        <v>木曜日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37435</v>
      </c>
      <c r="H180" s="3" t="str">
        <f t="shared" si="4"/>
        <v>金曜日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37436</v>
      </c>
      <c r="H181" s="3" t="str">
        <f t="shared" si="4"/>
        <v>土曜日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37437</v>
      </c>
      <c r="H182" s="3" t="str">
        <f t="shared" si="4"/>
        <v>日曜日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37438</v>
      </c>
      <c r="H183" s="3" t="str">
        <f t="shared" si="4"/>
        <v>月曜日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37439</v>
      </c>
      <c r="H184" s="3" t="str">
        <f t="shared" si="4"/>
        <v>火曜日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37440</v>
      </c>
      <c r="H185" s="3" t="str">
        <f t="shared" si="4"/>
        <v>水曜日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37441</v>
      </c>
      <c r="H186" s="3" t="str">
        <f t="shared" si="4"/>
        <v>木曜日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37442</v>
      </c>
      <c r="H187" s="3" t="str">
        <f t="shared" si="4"/>
        <v>金曜日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37443</v>
      </c>
      <c r="H188" s="3" t="str">
        <f t="shared" si="4"/>
        <v>土曜日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37444</v>
      </c>
      <c r="H189" s="3" t="str">
        <f t="shared" si="4"/>
        <v>日曜日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37445</v>
      </c>
      <c r="H190" s="3" t="str">
        <f t="shared" si="4"/>
        <v>月曜日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37446</v>
      </c>
      <c r="H191" s="3" t="str">
        <f t="shared" si="4"/>
        <v>火曜日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37447</v>
      </c>
      <c r="H192" s="3" t="str">
        <f t="shared" si="4"/>
        <v>水曜日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37448</v>
      </c>
      <c r="H193" s="3" t="str">
        <f t="shared" si="4"/>
        <v>木曜日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37449</v>
      </c>
      <c r="H194" s="3" t="str">
        <f t="shared" si="4"/>
        <v>金曜日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37450</v>
      </c>
      <c r="H195" s="3" t="str">
        <f t="shared" ref="H195:H258" si="5">TEXT(G195,"aaaa")</f>
        <v>土曜日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37451</v>
      </c>
      <c r="H196" s="3" t="str">
        <f t="shared" si="5"/>
        <v>日曜日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37452</v>
      </c>
      <c r="H197" s="3" t="str">
        <f t="shared" si="5"/>
        <v>月曜日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37453</v>
      </c>
      <c r="H198" s="3" t="str">
        <f t="shared" si="5"/>
        <v>火曜日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37454</v>
      </c>
      <c r="H199" s="3" t="str">
        <f t="shared" si="5"/>
        <v>水曜日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37455</v>
      </c>
      <c r="H200" s="3" t="str">
        <f t="shared" si="5"/>
        <v>木曜日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37456</v>
      </c>
      <c r="H201" s="3" t="str">
        <f t="shared" si="5"/>
        <v>金曜日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37457</v>
      </c>
      <c r="H202" s="3" t="str">
        <f t="shared" si="5"/>
        <v>土曜日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37458</v>
      </c>
      <c r="H203" s="3" t="str">
        <f t="shared" si="5"/>
        <v>日曜日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37459</v>
      </c>
      <c r="H204" s="3" t="str">
        <f t="shared" si="5"/>
        <v>月曜日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37460</v>
      </c>
      <c r="H205" s="3" t="str">
        <f t="shared" si="5"/>
        <v>火曜日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37461</v>
      </c>
      <c r="H206" s="3" t="str">
        <f t="shared" si="5"/>
        <v>水曜日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37462</v>
      </c>
      <c r="H207" s="3" t="str">
        <f t="shared" si="5"/>
        <v>木曜日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37463</v>
      </c>
      <c r="H208" s="3" t="str">
        <f t="shared" si="5"/>
        <v>金曜日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37464</v>
      </c>
      <c r="H209" s="3" t="str">
        <f t="shared" si="5"/>
        <v>土曜日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37465</v>
      </c>
      <c r="H210" s="3" t="str">
        <f t="shared" si="5"/>
        <v>日曜日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37466</v>
      </c>
      <c r="H211" s="3" t="str">
        <f t="shared" si="5"/>
        <v>月曜日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37467</v>
      </c>
      <c r="H212" s="3" t="str">
        <f t="shared" si="5"/>
        <v>火曜日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37468</v>
      </c>
      <c r="H213" s="3" t="str">
        <f t="shared" si="5"/>
        <v>水曜日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37469</v>
      </c>
      <c r="H214" s="3" t="str">
        <f t="shared" si="5"/>
        <v>木曜日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37470</v>
      </c>
      <c r="H215" s="3" t="str">
        <f t="shared" si="5"/>
        <v>金曜日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37471</v>
      </c>
      <c r="H216" s="3" t="str">
        <f t="shared" si="5"/>
        <v>土曜日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37472</v>
      </c>
      <c r="H217" s="3" t="str">
        <f t="shared" si="5"/>
        <v>日曜日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37473</v>
      </c>
      <c r="H218" s="3" t="str">
        <f t="shared" si="5"/>
        <v>月曜日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37474</v>
      </c>
      <c r="H219" s="3" t="str">
        <f t="shared" si="5"/>
        <v>火曜日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37475</v>
      </c>
      <c r="H220" s="3" t="str">
        <f t="shared" si="5"/>
        <v>水曜日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37476</v>
      </c>
      <c r="H221" s="3" t="str">
        <f t="shared" si="5"/>
        <v>木曜日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37477</v>
      </c>
      <c r="H222" s="3" t="str">
        <f t="shared" si="5"/>
        <v>金曜日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37478</v>
      </c>
      <c r="H223" s="3" t="str">
        <f t="shared" si="5"/>
        <v>土曜日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37479</v>
      </c>
      <c r="H224" s="3" t="str">
        <f t="shared" si="5"/>
        <v>日曜日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37480</v>
      </c>
      <c r="H225" s="3" t="str">
        <f t="shared" si="5"/>
        <v>月曜日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37481</v>
      </c>
      <c r="H226" s="3" t="str">
        <f t="shared" si="5"/>
        <v>火曜日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37482</v>
      </c>
      <c r="H227" s="3" t="str">
        <f t="shared" si="5"/>
        <v>水曜日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37483</v>
      </c>
      <c r="H228" s="3" t="str">
        <f t="shared" si="5"/>
        <v>木曜日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37484</v>
      </c>
      <c r="H229" s="3" t="str">
        <f t="shared" si="5"/>
        <v>金曜日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37485</v>
      </c>
      <c r="H230" s="3" t="str">
        <f t="shared" si="5"/>
        <v>土曜日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37486</v>
      </c>
      <c r="H231" s="3" t="str">
        <f t="shared" si="5"/>
        <v>日曜日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37487</v>
      </c>
      <c r="H232" s="3" t="str">
        <f t="shared" si="5"/>
        <v>月曜日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37488</v>
      </c>
      <c r="H233" s="3" t="str">
        <f t="shared" si="5"/>
        <v>火曜日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37489</v>
      </c>
      <c r="H234" s="3" t="str">
        <f t="shared" si="5"/>
        <v>水曜日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37490</v>
      </c>
      <c r="H235" s="3" t="str">
        <f t="shared" si="5"/>
        <v>木曜日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37491</v>
      </c>
      <c r="H236" s="3" t="str">
        <f t="shared" si="5"/>
        <v>金曜日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37492</v>
      </c>
      <c r="H237" s="3" t="str">
        <f t="shared" si="5"/>
        <v>土曜日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37493</v>
      </c>
      <c r="H238" s="3" t="str">
        <f t="shared" si="5"/>
        <v>日曜日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37494</v>
      </c>
      <c r="H239" s="3" t="str">
        <f t="shared" si="5"/>
        <v>月曜日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37495</v>
      </c>
      <c r="H240" s="3" t="str">
        <f t="shared" si="5"/>
        <v>火曜日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37496</v>
      </c>
      <c r="H241" s="3" t="str">
        <f t="shared" si="5"/>
        <v>水曜日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37497</v>
      </c>
      <c r="H242" s="3" t="str">
        <f t="shared" si="5"/>
        <v>木曜日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37498</v>
      </c>
      <c r="H243" s="3" t="str">
        <f t="shared" si="5"/>
        <v>金曜日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37499</v>
      </c>
      <c r="H244" s="3" t="str">
        <f t="shared" si="5"/>
        <v>土曜日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37500</v>
      </c>
      <c r="H245" s="3" t="str">
        <f t="shared" si="5"/>
        <v>日曜日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37501</v>
      </c>
      <c r="H246" s="3" t="str">
        <f t="shared" si="5"/>
        <v>月曜日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37502</v>
      </c>
      <c r="H247" s="3" t="str">
        <f t="shared" si="5"/>
        <v>火曜日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37503</v>
      </c>
      <c r="H248" s="3" t="str">
        <f t="shared" si="5"/>
        <v>水曜日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37504</v>
      </c>
      <c r="H249" s="3" t="str">
        <f t="shared" si="5"/>
        <v>木曜日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37505</v>
      </c>
      <c r="H250" s="3" t="str">
        <f t="shared" si="5"/>
        <v>金曜日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37506</v>
      </c>
      <c r="H251" s="3" t="str">
        <f t="shared" si="5"/>
        <v>土曜日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37507</v>
      </c>
      <c r="H252" s="3" t="str">
        <f t="shared" si="5"/>
        <v>日曜日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37508</v>
      </c>
      <c r="H253" s="3" t="str">
        <f t="shared" si="5"/>
        <v>月曜日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37509</v>
      </c>
      <c r="H254" s="3" t="str">
        <f t="shared" si="5"/>
        <v>火曜日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37510</v>
      </c>
      <c r="H255" s="3" t="str">
        <f t="shared" si="5"/>
        <v>水曜日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37511</v>
      </c>
      <c r="H256" s="3" t="str">
        <f t="shared" si="5"/>
        <v>木曜日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37512</v>
      </c>
      <c r="H257" s="3" t="str">
        <f t="shared" si="5"/>
        <v>金曜日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37513</v>
      </c>
      <c r="H258" s="3" t="str">
        <f t="shared" si="5"/>
        <v>土曜日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37514</v>
      </c>
      <c r="H259" s="3" t="str">
        <f t="shared" ref="H259:H322" si="6">TEXT(G259,"aaaa")</f>
        <v>日曜日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37515</v>
      </c>
      <c r="H260" s="3" t="str">
        <f t="shared" si="6"/>
        <v>月曜日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37516</v>
      </c>
      <c r="H261" s="3" t="str">
        <f t="shared" si="6"/>
        <v>火曜日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37517</v>
      </c>
      <c r="H262" s="3" t="str">
        <f t="shared" si="6"/>
        <v>水曜日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37518</v>
      </c>
      <c r="H263" s="3" t="str">
        <f t="shared" si="6"/>
        <v>木曜日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IF(SUMPRODUCT(($G263&gt;=$E$2:$E$8)*($G263&lt;=$F$2:$F$8))&gt;0, 1, "")</f>
        <v/>
      </c>
    </row>
    <row r="264" spans="7:10" x14ac:dyDescent="0.8">
      <c r="G264" s="1">
        <v>37519</v>
      </c>
      <c r="H264" s="3" t="str">
        <f t="shared" si="6"/>
        <v>金曜日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37520</v>
      </c>
      <c r="H265" s="3" t="str">
        <f t="shared" si="6"/>
        <v>土曜日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37521</v>
      </c>
      <c r="H266" s="3" t="str">
        <f t="shared" si="6"/>
        <v>日曜日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37522</v>
      </c>
      <c r="H267" s="3" t="str">
        <f t="shared" si="6"/>
        <v>月曜日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37523</v>
      </c>
      <c r="H268" s="3" t="str">
        <f t="shared" si="6"/>
        <v>火曜日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37524</v>
      </c>
      <c r="H269" s="3" t="str">
        <f t="shared" si="6"/>
        <v>水曜日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IF(SUMPRODUCT(($G269&gt;=$E$2:$E$8)*($G269&lt;=$F$2:$F$8))&gt;0, 1, "")</f>
        <v/>
      </c>
    </row>
    <row r="270" spans="7:10" x14ac:dyDescent="0.8">
      <c r="G270" s="1">
        <v>37525</v>
      </c>
      <c r="H270" s="3" t="str">
        <f t="shared" si="6"/>
        <v>木曜日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IF(SUMPRODUCT(($G270&gt;=$E$2:$E$8)*($G270&lt;=$F$2:$F$8))&gt;0, 1, "")</f>
        <v/>
      </c>
    </row>
    <row r="271" spans="7:10" x14ac:dyDescent="0.8">
      <c r="G271" s="1">
        <v>37526</v>
      </c>
      <c r="H271" s="3" t="str">
        <f t="shared" si="6"/>
        <v>金曜日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IF(SUMPRODUCT(($G271&gt;=$E$2:$E$8)*($G271&lt;=$F$2:$F$8))&gt;0, 1, "")</f>
        <v/>
      </c>
    </row>
    <row r="272" spans="7:10" x14ac:dyDescent="0.8">
      <c r="G272" s="1">
        <v>37527</v>
      </c>
      <c r="H272" s="3" t="str">
        <f t="shared" si="6"/>
        <v>土曜日</v>
      </c>
      <c r="I272" s="3" t="str" cm="1">
        <f t="array" ref="I272">IF(SUMPRODUCT(($G272&gt;=$B$2:$B$8)*($G272&lt;=$C$2:$C$8))&gt;0, 1, "")</f>
        <v/>
      </c>
      <c r="J272" s="3" cm="1">
        <f t="array" ref="J272">IF(SUMPRODUCT(($G272&gt;=$E$2:$E$8)*($G272&lt;=$F$2:$F$8))&gt;0, 1, "")</f>
        <v>1</v>
      </c>
    </row>
    <row r="273" spans="7:10" x14ac:dyDescent="0.8">
      <c r="G273" s="1">
        <v>37528</v>
      </c>
      <c r="H273" s="3" t="str">
        <f t="shared" si="6"/>
        <v>日曜日</v>
      </c>
      <c r="I273" s="3" t="str" cm="1">
        <f t="array" ref="I273">IF(SUMPRODUCT(($G273&gt;=$B$2:$B$8)*($G273&lt;=$C$2:$C$8))&gt;0, 1, "")</f>
        <v/>
      </c>
      <c r="J273" s="3" cm="1">
        <f t="array" ref="J273">IF(SUMPRODUCT(($G273&gt;=$E$2:$E$8)*($G273&lt;=$F$2:$F$8))&gt;0, 1, "")</f>
        <v>1</v>
      </c>
    </row>
    <row r="274" spans="7:10" x14ac:dyDescent="0.8">
      <c r="G274" s="1">
        <v>37529</v>
      </c>
      <c r="H274" s="3" t="str">
        <f t="shared" si="6"/>
        <v>月曜日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IF(SUMPRODUCT(($G274&gt;=$E$2:$E$8)*($G274&lt;=$F$2:$F$8))&gt;0, 1, "")</f>
        <v/>
      </c>
    </row>
    <row r="275" spans="7:10" x14ac:dyDescent="0.8">
      <c r="G275" s="1">
        <v>37530</v>
      </c>
      <c r="H275" s="3" t="str">
        <f t="shared" si="6"/>
        <v>火曜日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37531</v>
      </c>
      <c r="H276" s="3" t="str">
        <f t="shared" si="6"/>
        <v>水曜日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37532</v>
      </c>
      <c r="H277" s="3" t="str">
        <f t="shared" si="6"/>
        <v>木曜日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37533</v>
      </c>
      <c r="H278" s="3" t="str">
        <f t="shared" si="6"/>
        <v>金曜日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37534</v>
      </c>
      <c r="H279" s="3" t="str">
        <f t="shared" si="6"/>
        <v>土曜日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37535</v>
      </c>
      <c r="H280" s="3" t="str">
        <f t="shared" si="6"/>
        <v>日曜日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37536</v>
      </c>
      <c r="H281" s="3" t="str">
        <f t="shared" si="6"/>
        <v>月曜日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37537</v>
      </c>
      <c r="H282" s="3" t="str">
        <f t="shared" si="6"/>
        <v>火曜日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IF(SUMPRODUCT(($G282&gt;=$E$2:$E$8)*($G282&lt;=$F$2:$F$8))&gt;0, 1, "")</f>
        <v/>
      </c>
    </row>
    <row r="283" spans="7:10" x14ac:dyDescent="0.8">
      <c r="G283" s="1">
        <v>37538</v>
      </c>
      <c r="H283" s="3" t="str">
        <f t="shared" si="6"/>
        <v>水曜日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IF(SUMPRODUCT(($G283&gt;=$E$2:$E$8)*($G283&lt;=$F$2:$F$8))&gt;0, 1, "")</f>
        <v/>
      </c>
    </row>
    <row r="284" spans="7:10" x14ac:dyDescent="0.8">
      <c r="G284" s="1">
        <v>37539</v>
      </c>
      <c r="H284" s="3" t="str">
        <f t="shared" si="6"/>
        <v>木曜日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IF(SUMPRODUCT(($G284&gt;=$E$2:$E$8)*($G284&lt;=$F$2:$F$8))&gt;0, 1, "")</f>
        <v/>
      </c>
    </row>
    <row r="285" spans="7:10" x14ac:dyDescent="0.8">
      <c r="G285" s="1">
        <v>37540</v>
      </c>
      <c r="H285" s="3" t="str">
        <f t="shared" si="6"/>
        <v>金曜日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IF(SUMPRODUCT(($G285&gt;=$E$2:$E$8)*($G285&lt;=$F$2:$F$8))&gt;0, 1, "")</f>
        <v/>
      </c>
    </row>
    <row r="286" spans="7:10" x14ac:dyDescent="0.8">
      <c r="G286" s="1">
        <v>37541</v>
      </c>
      <c r="H286" s="3" t="str">
        <f t="shared" si="6"/>
        <v>土曜日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37542</v>
      </c>
      <c r="H287" s="3" t="str">
        <f t="shared" si="6"/>
        <v>日曜日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37543</v>
      </c>
      <c r="H288" s="3" t="str">
        <f t="shared" si="6"/>
        <v>月曜日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37544</v>
      </c>
      <c r="H289" s="3" t="str">
        <f t="shared" si="6"/>
        <v>火曜日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37545</v>
      </c>
      <c r="H290" s="3" t="str">
        <f t="shared" si="6"/>
        <v>水曜日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37546</v>
      </c>
      <c r="H291" s="3" t="str">
        <f t="shared" si="6"/>
        <v>木曜日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37547</v>
      </c>
      <c r="H292" s="3" t="str">
        <f t="shared" si="6"/>
        <v>金曜日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37548</v>
      </c>
      <c r="H293" s="3" t="str">
        <f t="shared" si="6"/>
        <v>土曜日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37549</v>
      </c>
      <c r="H294" s="3" t="str">
        <f t="shared" si="6"/>
        <v>日曜日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37550</v>
      </c>
      <c r="H295" s="3" t="str">
        <f t="shared" si="6"/>
        <v>月曜日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37551</v>
      </c>
      <c r="H296" s="3" t="str">
        <f t="shared" si="6"/>
        <v>火曜日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37552</v>
      </c>
      <c r="H297" s="3" t="str">
        <f t="shared" si="6"/>
        <v>水曜日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37553</v>
      </c>
      <c r="H298" s="3" t="str">
        <f t="shared" si="6"/>
        <v>木曜日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37554</v>
      </c>
      <c r="H299" s="3" t="str">
        <f t="shared" si="6"/>
        <v>金曜日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37555</v>
      </c>
      <c r="H300" s="3" t="str">
        <f t="shared" si="6"/>
        <v>土曜日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37556</v>
      </c>
      <c r="H301" s="3" t="str">
        <f t="shared" si="6"/>
        <v>日曜日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37557</v>
      </c>
      <c r="H302" s="3" t="str">
        <f t="shared" si="6"/>
        <v>月曜日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37558</v>
      </c>
      <c r="H303" s="3" t="str">
        <f t="shared" si="6"/>
        <v>火曜日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37559</v>
      </c>
      <c r="H304" s="3" t="str">
        <f t="shared" si="6"/>
        <v>水曜日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37560</v>
      </c>
      <c r="H305" s="3" t="str">
        <f t="shared" si="6"/>
        <v>木曜日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37561</v>
      </c>
      <c r="H306" s="3" t="str">
        <f t="shared" si="6"/>
        <v>金曜日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37562</v>
      </c>
      <c r="H307" s="3" t="str">
        <f t="shared" si="6"/>
        <v>土曜日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37563</v>
      </c>
      <c r="H308" s="3" t="str">
        <f t="shared" si="6"/>
        <v>日曜日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37564</v>
      </c>
      <c r="H309" s="3" t="str">
        <f t="shared" si="6"/>
        <v>月曜日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37565</v>
      </c>
      <c r="H310" s="3" t="str">
        <f t="shared" si="6"/>
        <v>火曜日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37566</v>
      </c>
      <c r="H311" s="3" t="str">
        <f t="shared" si="6"/>
        <v>水曜日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37567</v>
      </c>
      <c r="H312" s="3" t="str">
        <f t="shared" si="6"/>
        <v>木曜日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37568</v>
      </c>
      <c r="H313" s="3" t="str">
        <f t="shared" si="6"/>
        <v>金曜日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37569</v>
      </c>
      <c r="H314" s="3" t="str">
        <f t="shared" si="6"/>
        <v>土曜日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37570</v>
      </c>
      <c r="H315" s="3" t="str">
        <f t="shared" si="6"/>
        <v>日曜日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37571</v>
      </c>
      <c r="H316" s="3" t="str">
        <f t="shared" si="6"/>
        <v>月曜日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37572</v>
      </c>
      <c r="H317" s="3" t="str">
        <f t="shared" si="6"/>
        <v>火曜日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37573</v>
      </c>
      <c r="H318" s="3" t="str">
        <f t="shared" si="6"/>
        <v>水曜日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37574</v>
      </c>
      <c r="H319" s="3" t="str">
        <f t="shared" si="6"/>
        <v>木曜日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37575</v>
      </c>
      <c r="H320" s="3" t="str">
        <f t="shared" si="6"/>
        <v>金曜日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37576</v>
      </c>
      <c r="H321" s="3" t="str">
        <f t="shared" si="6"/>
        <v>土曜日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37577</v>
      </c>
      <c r="H322" s="3" t="str">
        <f t="shared" si="6"/>
        <v>日曜日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37578</v>
      </c>
      <c r="H323" s="3" t="str">
        <f t="shared" ref="H323:H366" si="7">TEXT(G323,"aaaa")</f>
        <v>月曜日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37579</v>
      </c>
      <c r="H324" s="3" t="str">
        <f t="shared" si="7"/>
        <v>火曜日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37580</v>
      </c>
      <c r="H325" s="3" t="str">
        <f t="shared" si="7"/>
        <v>水曜日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37581</v>
      </c>
      <c r="H326" s="3" t="str">
        <f t="shared" si="7"/>
        <v>木曜日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37582</v>
      </c>
      <c r="H327" s="3" t="str">
        <f t="shared" si="7"/>
        <v>金曜日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37583</v>
      </c>
      <c r="H328" s="3" t="str">
        <f t="shared" si="7"/>
        <v>土曜日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37584</v>
      </c>
      <c r="H329" s="3" t="str">
        <f t="shared" si="7"/>
        <v>日曜日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37585</v>
      </c>
      <c r="H330" s="3" t="str">
        <f t="shared" si="7"/>
        <v>月曜日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37586</v>
      </c>
      <c r="H331" s="3" t="str">
        <f t="shared" si="7"/>
        <v>火曜日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37587</v>
      </c>
      <c r="H332" s="3" t="str">
        <f t="shared" si="7"/>
        <v>水曜日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37588</v>
      </c>
      <c r="H333" s="3" t="str">
        <f t="shared" si="7"/>
        <v>木曜日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37589</v>
      </c>
      <c r="H334" s="3" t="str">
        <f t="shared" si="7"/>
        <v>金曜日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37590</v>
      </c>
      <c r="H335" s="3" t="str">
        <f t="shared" si="7"/>
        <v>土曜日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37591</v>
      </c>
      <c r="H336" s="3" t="str">
        <f t="shared" si="7"/>
        <v>日曜日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37592</v>
      </c>
      <c r="H337" s="3" t="str">
        <f t="shared" si="7"/>
        <v>月曜日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37593</v>
      </c>
      <c r="H338" s="3" t="str">
        <f t="shared" si="7"/>
        <v>火曜日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37594</v>
      </c>
      <c r="H339" s="3" t="str">
        <f t="shared" si="7"/>
        <v>水曜日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37595</v>
      </c>
      <c r="H340" s="3" t="str">
        <f t="shared" si="7"/>
        <v>木曜日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37596</v>
      </c>
      <c r="H341" s="3" t="str">
        <f t="shared" si="7"/>
        <v>金曜日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37597</v>
      </c>
      <c r="H342" s="3" t="str">
        <f t="shared" si="7"/>
        <v>土曜日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37598</v>
      </c>
      <c r="H343" s="3" t="str">
        <f t="shared" si="7"/>
        <v>日曜日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37599</v>
      </c>
      <c r="H344" s="3" t="str">
        <f t="shared" si="7"/>
        <v>月曜日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37600</v>
      </c>
      <c r="H345" s="3" t="str">
        <f t="shared" si="7"/>
        <v>火曜日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37601</v>
      </c>
      <c r="H346" s="3" t="str">
        <f t="shared" si="7"/>
        <v>水曜日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37602</v>
      </c>
      <c r="H347" s="3" t="str">
        <f t="shared" si="7"/>
        <v>木曜日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37603</v>
      </c>
      <c r="H348" s="3" t="str">
        <f t="shared" si="7"/>
        <v>金曜日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37604</v>
      </c>
      <c r="H349" s="3" t="str">
        <f t="shared" si="7"/>
        <v>土曜日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37605</v>
      </c>
      <c r="H350" s="3" t="str">
        <f t="shared" si="7"/>
        <v>日曜日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37606</v>
      </c>
      <c r="H351" s="3" t="str">
        <f t="shared" si="7"/>
        <v>月曜日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37607</v>
      </c>
      <c r="H352" s="3" t="str">
        <f t="shared" si="7"/>
        <v>火曜日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37608</v>
      </c>
      <c r="H353" s="3" t="str">
        <f t="shared" si="7"/>
        <v>水曜日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37609</v>
      </c>
      <c r="H354" s="3" t="str">
        <f t="shared" si="7"/>
        <v>木曜日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37610</v>
      </c>
      <c r="H355" s="3" t="str">
        <f t="shared" si="7"/>
        <v>金曜日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37611</v>
      </c>
      <c r="H356" s="3" t="str">
        <f t="shared" si="7"/>
        <v>土曜日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37612</v>
      </c>
      <c r="H357" s="3" t="str">
        <f t="shared" si="7"/>
        <v>日曜日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37613</v>
      </c>
      <c r="H358" s="3" t="str">
        <f t="shared" si="7"/>
        <v>月曜日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37614</v>
      </c>
      <c r="H359" s="3" t="str">
        <f t="shared" si="7"/>
        <v>火曜日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37615</v>
      </c>
      <c r="H360" s="3" t="str">
        <f t="shared" si="7"/>
        <v>水曜日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37616</v>
      </c>
      <c r="H361" s="3" t="str">
        <f t="shared" si="7"/>
        <v>木曜日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37617</v>
      </c>
      <c r="H362" s="3" t="str">
        <f t="shared" si="7"/>
        <v>金曜日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37618</v>
      </c>
      <c r="H363" s="3" t="str">
        <f t="shared" si="7"/>
        <v>土曜日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37619</v>
      </c>
      <c r="H364" s="3" t="str">
        <f t="shared" si="7"/>
        <v>日曜日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IF(SUMPRODUCT(($G364&gt;=$E$2:$E$8)*($G364&lt;=$F$2:$F$8))&gt;0, 1, "")</f>
        <v/>
      </c>
    </row>
    <row r="365" spans="7:10" x14ac:dyDescent="0.8">
      <c r="G365" s="1">
        <v>37620</v>
      </c>
      <c r="H365" s="3" t="str">
        <f t="shared" si="7"/>
        <v>月曜日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IF(SUMPRODUCT(($G365&gt;=$E$2:$E$8)*($G365&lt;=$F$2:$F$8))&gt;0, 1, "")</f>
        <v/>
      </c>
    </row>
    <row r="366" spans="7:10" x14ac:dyDescent="0.8">
      <c r="G366" s="1">
        <v>37621</v>
      </c>
      <c r="H366" s="3" t="str">
        <f t="shared" si="7"/>
        <v>火曜日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IF(SUMPRODUCT(($G366&gt;=$E$2:$E$8)*($G366&lt;=$F$2:$F$8))&gt;0, 1, "")</f>
        <v/>
      </c>
    </row>
    <row r="367" spans="7:10" x14ac:dyDescent="0.8">
      <c r="G367" s="1"/>
    </row>
    <row r="368" spans="7:10" x14ac:dyDescent="0.8">
      <c r="G368" s="1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4E28-2261-BB48-A7F0-AB31F7AC64BF}">
  <dimension ref="A1:J368"/>
  <sheetViews>
    <sheetView workbookViewId="0">
      <selection activeCell="D12" sqref="D12:E23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37622</v>
      </c>
      <c r="C2" s="9">
        <v>37622</v>
      </c>
      <c r="D2" s="8">
        <f>C2-B2+1</f>
        <v>1</v>
      </c>
      <c r="E2" s="9"/>
      <c r="F2" s="9"/>
      <c r="G2" s="1">
        <v>37622</v>
      </c>
      <c r="H2" s="3" t="str">
        <f>TEXT(G2,"aaaa")</f>
        <v>水曜日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37653</v>
      </c>
      <c r="C3" s="9">
        <v>37659</v>
      </c>
      <c r="D3" s="8">
        <f>C3-B3+1</f>
        <v>7</v>
      </c>
      <c r="E3" s="9">
        <v>37660</v>
      </c>
      <c r="F3" s="9">
        <v>37661</v>
      </c>
      <c r="G3" s="1">
        <v>37623</v>
      </c>
      <c r="H3" s="3" t="str">
        <f t="shared" ref="H3:H66" si="0">TEXT(G3,"aaaa")</f>
        <v>木曜日</v>
      </c>
      <c r="I3" s="3" t="str" cm="1">
        <f t="array" ref="I3">IF(SUMPRODUCT(($G3&gt;=$B$2:$B$8)*($G3&lt;=$C$2:$C$8))&gt;0, 1, "")</f>
        <v/>
      </c>
      <c r="J3" s="3" t="str" cm="1">
        <f t="array" ref="J3">IF(SUMPRODUCT(($G3&gt;=$E$2:$E$8)*($G3&lt;=$F$2:$F$8))&gt;0, 1, "")</f>
        <v/>
      </c>
    </row>
    <row r="4" spans="1:10" x14ac:dyDescent="0.8">
      <c r="A4" s="8" t="s">
        <v>16</v>
      </c>
      <c r="B4" s="8"/>
      <c r="C4" s="8"/>
      <c r="D4" s="8"/>
      <c r="E4" s="9"/>
      <c r="F4" s="9"/>
      <c r="G4" s="1">
        <v>37624</v>
      </c>
      <c r="H4" s="3" t="str">
        <f t="shared" si="0"/>
        <v>金曜日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37742</v>
      </c>
      <c r="C5" s="9">
        <v>37748</v>
      </c>
      <c r="D5" s="8">
        <f>C5-B5+1</f>
        <v>7</v>
      </c>
      <c r="E5" s="9">
        <v>37737</v>
      </c>
      <c r="F5" s="9">
        <v>37738</v>
      </c>
      <c r="G5" s="1">
        <v>37625</v>
      </c>
      <c r="H5" s="3" t="str">
        <f t="shared" si="0"/>
        <v>土曜日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IF(SUMPRODUCT(($G5&gt;=$E$2:$E$8)*($G5&lt;=$F$2:$F$8))&gt;0, 1, "")</f>
        <v/>
      </c>
    </row>
    <row r="6" spans="1:10" x14ac:dyDescent="0.8">
      <c r="A6" s="8" t="s">
        <v>18</v>
      </c>
      <c r="B6" s="8"/>
      <c r="C6" s="8"/>
      <c r="D6" s="8"/>
      <c r="E6" s="9"/>
      <c r="F6" s="9"/>
      <c r="G6" s="1">
        <v>37626</v>
      </c>
      <c r="H6" s="3" t="str">
        <f t="shared" si="0"/>
        <v>日曜日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 t="s">
        <v>20</v>
      </c>
      <c r="B7" s="8"/>
      <c r="C7" s="8"/>
      <c r="D7" s="8"/>
      <c r="E7" s="9"/>
      <c r="F7" s="9"/>
      <c r="G7" s="1">
        <v>37627</v>
      </c>
      <c r="H7" s="3" t="str">
        <f t="shared" si="0"/>
        <v>月曜日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21</v>
      </c>
      <c r="B8" s="9">
        <v>37895</v>
      </c>
      <c r="C8" s="9">
        <v>37901</v>
      </c>
      <c r="D8" s="8">
        <f>C8-B8+1</f>
        <v>7</v>
      </c>
      <c r="E8" s="9">
        <v>37891</v>
      </c>
      <c r="F8" s="9">
        <v>37892</v>
      </c>
      <c r="G8" s="1">
        <v>37628</v>
      </c>
      <c r="H8" s="3" t="str">
        <f t="shared" si="0"/>
        <v>火曜日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37629</v>
      </c>
      <c r="H9" s="3" t="str">
        <f t="shared" si="0"/>
        <v>水曜日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37630</v>
      </c>
      <c r="H10" s="3" t="str">
        <f t="shared" si="0"/>
        <v>木曜日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37631</v>
      </c>
      <c r="H11" s="3" t="str">
        <f t="shared" si="0"/>
        <v>金曜日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37622</v>
      </c>
      <c r="B12" s="5">
        <v>37652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9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22</v>
      </c>
      <c r="F12" s="7" t="str">
        <f ca="1">IF(SUM(D12,E12)=C12,"◯", "X")</f>
        <v>◯</v>
      </c>
      <c r="G12" s="1">
        <v>37632</v>
      </c>
      <c r="H12" s="3" t="str">
        <f t="shared" si="0"/>
        <v>土曜日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37653</v>
      </c>
      <c r="B13" s="5">
        <v>37680</v>
      </c>
      <c r="C13" s="4">
        <f t="shared" ref="C13:C23" si="1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2">IF(SUM(D13,E13)=C13,"◯", "X")</f>
        <v>◯</v>
      </c>
      <c r="G13" s="1">
        <v>37633</v>
      </c>
      <c r="H13" s="3" t="str">
        <f t="shared" si="0"/>
        <v>日曜日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37681</v>
      </c>
      <c r="B14" s="5">
        <v>37711</v>
      </c>
      <c r="C14" s="4">
        <f t="shared" si="1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10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21</v>
      </c>
      <c r="F14" s="7" t="str">
        <f t="shared" ca="1" si="2"/>
        <v>◯</v>
      </c>
      <c r="G14" s="1">
        <v>37634</v>
      </c>
      <c r="H14" s="3" t="str">
        <f t="shared" si="0"/>
        <v>月曜日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37712</v>
      </c>
      <c r="B15" s="5">
        <v>37741</v>
      </c>
      <c r="C15" s="4">
        <f t="shared" si="1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6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24</v>
      </c>
      <c r="F15" s="7" t="str">
        <f t="shared" ca="1" si="2"/>
        <v>◯</v>
      </c>
      <c r="G15" s="1">
        <v>37635</v>
      </c>
      <c r="H15" s="3" t="str">
        <f t="shared" si="0"/>
        <v>火曜日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37742</v>
      </c>
      <c r="B16" s="5">
        <v>37772</v>
      </c>
      <c r="C16" s="4">
        <f t="shared" si="1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14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17</v>
      </c>
      <c r="F16" s="7" t="str">
        <f t="shared" ca="1" si="2"/>
        <v>◯</v>
      </c>
      <c r="G16" s="1">
        <v>37636</v>
      </c>
      <c r="H16" s="3" t="str">
        <f t="shared" si="0"/>
        <v>水曜日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37773</v>
      </c>
      <c r="B17" s="5">
        <v>37802</v>
      </c>
      <c r="C17" s="4">
        <f t="shared" si="1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9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21</v>
      </c>
      <c r="F17" s="7" t="str">
        <f t="shared" ca="1" si="2"/>
        <v>◯</v>
      </c>
      <c r="G17" s="1">
        <v>37637</v>
      </c>
      <c r="H17" s="3" t="str">
        <f t="shared" si="0"/>
        <v>木曜日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37803</v>
      </c>
      <c r="B18" s="5">
        <v>37833</v>
      </c>
      <c r="C18" s="4">
        <f t="shared" si="1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8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23</v>
      </c>
      <c r="F18" s="7" t="str">
        <f t="shared" ca="1" si="2"/>
        <v>◯</v>
      </c>
      <c r="G18" s="1">
        <v>37638</v>
      </c>
      <c r="H18" s="3" t="str">
        <f t="shared" si="0"/>
        <v>金曜日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IF(SUMPRODUCT(($G18&gt;=$E$2:$E$8)*($G18&lt;=$F$2:$F$8))&gt;0, 1, "")</f>
        <v/>
      </c>
    </row>
    <row r="19" spans="1:10" x14ac:dyDescent="0.8">
      <c r="A19" s="6">
        <v>37834</v>
      </c>
      <c r="B19" s="5">
        <v>37864</v>
      </c>
      <c r="C19" s="4">
        <f t="shared" si="1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10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21</v>
      </c>
      <c r="F19" s="7" t="str">
        <f t="shared" ca="1" si="2"/>
        <v>◯</v>
      </c>
      <c r="G19" s="1">
        <v>37639</v>
      </c>
      <c r="H19" s="3" t="str">
        <f t="shared" si="0"/>
        <v>土曜日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IF(SUMPRODUCT(($G19&gt;=$E$2:$E$8)*($G19&lt;=$F$2:$F$8))&gt;0, 1, "")</f>
        <v/>
      </c>
    </row>
    <row r="20" spans="1:10" x14ac:dyDescent="0.8">
      <c r="A20" s="6">
        <v>37865</v>
      </c>
      <c r="B20" s="5">
        <v>37894</v>
      </c>
      <c r="C20" s="4">
        <f t="shared" si="1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6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24</v>
      </c>
      <c r="F20" s="7" t="str">
        <f t="shared" ca="1" si="2"/>
        <v>◯</v>
      </c>
      <c r="G20" s="1">
        <v>37640</v>
      </c>
      <c r="H20" s="3" t="str">
        <f t="shared" si="0"/>
        <v>日曜日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37895</v>
      </c>
      <c r="B21" s="5">
        <v>37925</v>
      </c>
      <c r="C21" s="4">
        <f t="shared" si="1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13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18</v>
      </c>
      <c r="F21" s="7" t="str">
        <f t="shared" ca="1" si="2"/>
        <v>◯</v>
      </c>
      <c r="G21" s="1">
        <v>37641</v>
      </c>
      <c r="H21" s="3" t="str">
        <f t="shared" si="0"/>
        <v>月曜日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37926</v>
      </c>
      <c r="B22" s="5">
        <v>37955</v>
      </c>
      <c r="C22" s="4">
        <f t="shared" si="1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10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20</v>
      </c>
      <c r="F22" s="7" t="str">
        <f t="shared" ca="1" si="2"/>
        <v>◯</v>
      </c>
      <c r="G22" s="1">
        <v>37642</v>
      </c>
      <c r="H22" s="3" t="str">
        <f t="shared" si="0"/>
        <v>火曜日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IF(SUMPRODUCT(($G22&gt;=$E$2:$E$8)*($G22&lt;=$F$2:$F$8))&gt;0, 1, "")</f>
        <v/>
      </c>
    </row>
    <row r="23" spans="1:10" x14ac:dyDescent="0.8">
      <c r="A23" s="6">
        <v>37956</v>
      </c>
      <c r="B23" s="5">
        <v>37986</v>
      </c>
      <c r="C23" s="4">
        <f t="shared" si="1"/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2"/>
        <v>◯</v>
      </c>
      <c r="G23" s="1">
        <v>37643</v>
      </c>
      <c r="H23" s="3" t="str">
        <f t="shared" si="0"/>
        <v>水曜日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IF(SUMPRODUCT(($G23&gt;=$E$2:$E$8)*($G23&lt;=$F$2:$F$8))&gt;0, 1, "")</f>
        <v/>
      </c>
    </row>
    <row r="24" spans="1:10" x14ac:dyDescent="0.8">
      <c r="G24" s="1">
        <v>37644</v>
      </c>
      <c r="H24" s="3" t="str">
        <f t="shared" si="0"/>
        <v>木曜日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IF(SUMPRODUCT(($G24&gt;=$E$2:$E$8)*($G24&lt;=$F$2:$F$8))&gt;0, 1, "")</f>
        <v/>
      </c>
    </row>
    <row r="25" spans="1:10" x14ac:dyDescent="0.8">
      <c r="G25" s="1">
        <v>37645</v>
      </c>
      <c r="H25" s="3" t="str">
        <f t="shared" si="0"/>
        <v>金曜日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IF(SUMPRODUCT(($G25&gt;=$E$2:$E$8)*($G25&lt;=$F$2:$F$8))&gt;0, 1, "")</f>
        <v/>
      </c>
    </row>
    <row r="26" spans="1:10" x14ac:dyDescent="0.8">
      <c r="G26" s="1">
        <v>37646</v>
      </c>
      <c r="H26" s="3" t="str">
        <f t="shared" si="0"/>
        <v>土曜日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IF(SUMPRODUCT(($G26&gt;=$E$2:$E$8)*($G26&lt;=$F$2:$F$8))&gt;0, 1, "")</f>
        <v/>
      </c>
    </row>
    <row r="27" spans="1:10" x14ac:dyDescent="0.8">
      <c r="G27" s="1">
        <v>37647</v>
      </c>
      <c r="H27" s="3" t="str">
        <f t="shared" si="0"/>
        <v>日曜日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IF(SUMPRODUCT(($G27&gt;=$E$2:$E$8)*($G27&lt;=$F$2:$F$8))&gt;0, 1, "")</f>
        <v/>
      </c>
    </row>
    <row r="28" spans="1:10" x14ac:dyDescent="0.8">
      <c r="G28" s="1">
        <v>37648</v>
      </c>
      <c r="H28" s="3" t="str">
        <f t="shared" si="0"/>
        <v>月曜日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IF(SUMPRODUCT(($G28&gt;=$E$2:$E$8)*($G28&lt;=$F$2:$F$8))&gt;0, 1, "")</f>
        <v/>
      </c>
    </row>
    <row r="29" spans="1:10" x14ac:dyDescent="0.8">
      <c r="G29" s="1">
        <v>37649</v>
      </c>
      <c r="H29" s="3" t="str">
        <f t="shared" si="0"/>
        <v>火曜日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IF(SUMPRODUCT(($G29&gt;=$E$2:$E$8)*($G29&lt;=$F$2:$F$8))&gt;0, 1, "")</f>
        <v/>
      </c>
    </row>
    <row r="30" spans="1:10" x14ac:dyDescent="0.8">
      <c r="G30" s="1">
        <v>37650</v>
      </c>
      <c r="H30" s="3" t="str">
        <f t="shared" si="0"/>
        <v>水曜日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IF(SUMPRODUCT(($G30&gt;=$E$2:$E$8)*($G30&lt;=$F$2:$F$8))&gt;0, 1, "")</f>
        <v/>
      </c>
    </row>
    <row r="31" spans="1:10" x14ac:dyDescent="0.8">
      <c r="G31" s="1">
        <v>37651</v>
      </c>
      <c r="H31" s="3" t="str">
        <f t="shared" si="0"/>
        <v>木曜日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IF(SUMPRODUCT(($G31&gt;=$E$2:$E$8)*($G31&lt;=$F$2:$F$8))&gt;0, 1, "")</f>
        <v/>
      </c>
    </row>
    <row r="32" spans="1:10" x14ac:dyDescent="0.8">
      <c r="G32" s="1">
        <v>37652</v>
      </c>
      <c r="H32" s="3" t="str">
        <f t="shared" si="0"/>
        <v>金曜日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IF(SUMPRODUCT(($G32&gt;=$E$2:$E$8)*($G32&lt;=$F$2:$F$8))&gt;0, 1, "")</f>
        <v/>
      </c>
    </row>
    <row r="33" spans="7:10" x14ac:dyDescent="0.8">
      <c r="G33" s="1">
        <v>37653</v>
      </c>
      <c r="H33" s="3" t="str">
        <f t="shared" si="0"/>
        <v>土曜日</v>
      </c>
      <c r="I33" s="3" cm="1">
        <f t="array" ref="I33">IF(SUMPRODUCT(($G33&gt;=$B$2:$B$8)*($G33&lt;=$C$2:$C$8))&gt;0, 1, "")</f>
        <v>1</v>
      </c>
      <c r="J33" s="3" t="str" cm="1">
        <f t="array" ref="J33">IF(SUMPRODUCT(($G33&gt;=$E$2:$E$8)*($G33&lt;=$F$2:$F$8))&gt;0, 1, "")</f>
        <v/>
      </c>
    </row>
    <row r="34" spans="7:10" x14ac:dyDescent="0.8">
      <c r="G34" s="1">
        <v>37654</v>
      </c>
      <c r="H34" s="3" t="str">
        <f t="shared" si="0"/>
        <v>日曜日</v>
      </c>
      <c r="I34" s="3" cm="1">
        <f t="array" ref="I34">IF(SUMPRODUCT(($G34&gt;=$B$2:$B$8)*($G34&lt;=$C$2:$C$8))&gt;0, 1, "")</f>
        <v>1</v>
      </c>
      <c r="J34" s="3" t="str" cm="1">
        <f t="array" ref="J34">IF(SUMPRODUCT(($G34&gt;=$E$2:$E$8)*($G34&lt;=$F$2:$F$8))&gt;0, 1, "")</f>
        <v/>
      </c>
    </row>
    <row r="35" spans="7:10" x14ac:dyDescent="0.8">
      <c r="G35" s="1">
        <v>37655</v>
      </c>
      <c r="H35" s="3" t="str">
        <f t="shared" si="0"/>
        <v>月曜日</v>
      </c>
      <c r="I35" s="3" cm="1">
        <f t="array" ref="I35">IF(SUMPRODUCT(($G35&gt;=$B$2:$B$8)*($G35&lt;=$C$2:$C$8))&gt;0, 1, "")</f>
        <v>1</v>
      </c>
      <c r="J35" s="3" t="str" cm="1">
        <f t="array" ref="J35">IF(SUMPRODUCT(($G35&gt;=$E$2:$E$8)*($G35&lt;=$F$2:$F$8))&gt;0, 1, "")</f>
        <v/>
      </c>
    </row>
    <row r="36" spans="7:10" x14ac:dyDescent="0.8">
      <c r="G36" s="1">
        <v>37656</v>
      </c>
      <c r="H36" s="3" t="str">
        <f t="shared" si="0"/>
        <v>火曜日</v>
      </c>
      <c r="I36" s="3" cm="1">
        <f t="array" ref="I36">IF(SUMPRODUCT(($G36&gt;=$B$2:$B$8)*($G36&lt;=$C$2:$C$8))&gt;0, 1, "")</f>
        <v>1</v>
      </c>
      <c r="J36" s="3" t="str" cm="1">
        <f t="array" ref="J36">IF(SUMPRODUCT(($G36&gt;=$E$2:$E$8)*($G36&lt;=$F$2:$F$8))&gt;0, 1, "")</f>
        <v/>
      </c>
    </row>
    <row r="37" spans="7:10" x14ac:dyDescent="0.8">
      <c r="G37" s="1">
        <v>37657</v>
      </c>
      <c r="H37" s="3" t="str">
        <f t="shared" si="0"/>
        <v>水曜日</v>
      </c>
      <c r="I37" s="3" cm="1">
        <f t="array" ref="I37">IF(SUMPRODUCT(($G37&gt;=$B$2:$B$8)*($G37&lt;=$C$2:$C$8))&gt;0, 1, "")</f>
        <v>1</v>
      </c>
      <c r="J37" s="3" t="str" cm="1">
        <f t="array" ref="J37">IF(SUMPRODUCT(($G37&gt;=$E$2:$E$8)*($G37&lt;=$F$2:$F$8))&gt;0, 1, "")</f>
        <v/>
      </c>
    </row>
    <row r="38" spans="7:10" x14ac:dyDescent="0.8">
      <c r="G38" s="1">
        <v>37658</v>
      </c>
      <c r="H38" s="3" t="str">
        <f t="shared" si="0"/>
        <v>木曜日</v>
      </c>
      <c r="I38" s="3" cm="1">
        <f t="array" ref="I38">IF(SUMPRODUCT(($G38&gt;=$B$2:$B$8)*($G38&lt;=$C$2:$C$8))&gt;0, 1, "")</f>
        <v>1</v>
      </c>
      <c r="J38" s="3" t="str" cm="1">
        <f t="array" ref="J38">IF(SUMPRODUCT(($G38&gt;=$E$2:$E$8)*($G38&lt;=$F$2:$F$8))&gt;0, 1, "")</f>
        <v/>
      </c>
    </row>
    <row r="39" spans="7:10" x14ac:dyDescent="0.8">
      <c r="G39" s="1">
        <v>37659</v>
      </c>
      <c r="H39" s="3" t="str">
        <f t="shared" si="0"/>
        <v>金曜日</v>
      </c>
      <c r="I39" s="3" cm="1">
        <f t="array" ref="I39">IF(SUMPRODUCT(($G39&gt;=$B$2:$B$8)*($G39&lt;=$C$2:$C$8))&gt;0, 1, "")</f>
        <v>1</v>
      </c>
      <c r="J39" s="3" t="str" cm="1">
        <f t="array" ref="J39">IF(SUMPRODUCT(($G39&gt;=$E$2:$E$8)*($G39&lt;=$F$2:$F$8))&gt;0, 1, "")</f>
        <v/>
      </c>
    </row>
    <row r="40" spans="7:10" x14ac:dyDescent="0.8">
      <c r="G40" s="1">
        <v>37660</v>
      </c>
      <c r="H40" s="3" t="str">
        <f t="shared" si="0"/>
        <v>土曜日</v>
      </c>
      <c r="I40" s="3" t="str" cm="1">
        <f t="array" ref="I40">IF(SUMPRODUCT(($G40&gt;=$B$2:$B$8)*($G40&lt;=$C$2:$C$8))&gt;0, 1, "")</f>
        <v/>
      </c>
      <c r="J40" s="3" cm="1">
        <f t="array" ref="J40">IF(SUMPRODUCT(($G40&gt;=$E$2:$E$8)*($G40&lt;=$F$2:$F$8))&gt;0, 1, "")</f>
        <v>1</v>
      </c>
    </row>
    <row r="41" spans="7:10" x14ac:dyDescent="0.8">
      <c r="G41" s="1">
        <v>37661</v>
      </c>
      <c r="H41" s="3" t="str">
        <f t="shared" si="0"/>
        <v>日曜日</v>
      </c>
      <c r="I41" s="3" t="str" cm="1">
        <f t="array" ref="I41">IF(SUMPRODUCT(($G41&gt;=$B$2:$B$8)*($G41&lt;=$C$2:$C$8))&gt;0, 1, "")</f>
        <v/>
      </c>
      <c r="J41" s="3" cm="1">
        <f t="array" ref="J41">IF(SUMPRODUCT(($G41&gt;=$E$2:$E$8)*($G41&lt;=$F$2:$F$8))&gt;0, 1, "")</f>
        <v>1</v>
      </c>
    </row>
    <row r="42" spans="7:10" x14ac:dyDescent="0.8">
      <c r="G42" s="1">
        <v>37662</v>
      </c>
      <c r="H42" s="3" t="str">
        <f t="shared" si="0"/>
        <v>月曜日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IF(SUMPRODUCT(($G42&gt;=$E$2:$E$8)*($G42&lt;=$F$2:$F$8))&gt;0, 1, "")</f>
        <v/>
      </c>
    </row>
    <row r="43" spans="7:10" x14ac:dyDescent="0.8">
      <c r="G43" s="1">
        <v>37663</v>
      </c>
      <c r="H43" s="3" t="str">
        <f t="shared" si="0"/>
        <v>火曜日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IF(SUMPRODUCT(($G43&gt;=$E$2:$E$8)*($G43&lt;=$F$2:$F$8))&gt;0, 1, "")</f>
        <v/>
      </c>
    </row>
    <row r="44" spans="7:10" x14ac:dyDescent="0.8">
      <c r="G44" s="1">
        <v>37664</v>
      </c>
      <c r="H44" s="3" t="str">
        <f t="shared" si="0"/>
        <v>水曜日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IF(SUMPRODUCT(($G44&gt;=$E$2:$E$8)*($G44&lt;=$F$2:$F$8))&gt;0, 1, "")</f>
        <v/>
      </c>
    </row>
    <row r="45" spans="7:10" x14ac:dyDescent="0.8">
      <c r="G45" s="1">
        <v>37665</v>
      </c>
      <c r="H45" s="3" t="str">
        <f t="shared" si="0"/>
        <v>木曜日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IF(SUMPRODUCT(($G45&gt;=$E$2:$E$8)*($G45&lt;=$F$2:$F$8))&gt;0, 1, "")</f>
        <v/>
      </c>
    </row>
    <row r="46" spans="7:10" x14ac:dyDescent="0.8">
      <c r="G46" s="1">
        <v>37666</v>
      </c>
      <c r="H46" s="3" t="str">
        <f t="shared" si="0"/>
        <v>金曜日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IF(SUMPRODUCT(($G46&gt;=$E$2:$E$8)*($G46&lt;=$F$2:$F$8))&gt;0, 1, "")</f>
        <v/>
      </c>
    </row>
    <row r="47" spans="7:10" x14ac:dyDescent="0.8">
      <c r="G47" s="1">
        <v>37667</v>
      </c>
      <c r="H47" s="3" t="str">
        <f t="shared" si="0"/>
        <v>土曜日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IF(SUMPRODUCT(($G47&gt;=$E$2:$E$8)*($G47&lt;=$F$2:$F$8))&gt;0, 1, "")</f>
        <v/>
      </c>
    </row>
    <row r="48" spans="7:10" x14ac:dyDescent="0.8">
      <c r="G48" s="1">
        <v>37668</v>
      </c>
      <c r="H48" s="3" t="str">
        <f t="shared" si="0"/>
        <v>日曜日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IF(SUMPRODUCT(($G48&gt;=$E$2:$E$8)*($G48&lt;=$F$2:$F$8))&gt;0, 1, "")</f>
        <v/>
      </c>
    </row>
    <row r="49" spans="7:10" x14ac:dyDescent="0.8">
      <c r="G49" s="1">
        <v>37669</v>
      </c>
      <c r="H49" s="3" t="str">
        <f t="shared" si="0"/>
        <v>月曜日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IF(SUMPRODUCT(($G49&gt;=$E$2:$E$8)*($G49&lt;=$F$2:$F$8))&gt;0, 1, "")</f>
        <v/>
      </c>
    </row>
    <row r="50" spans="7:10" x14ac:dyDescent="0.8">
      <c r="G50" s="1">
        <v>37670</v>
      </c>
      <c r="H50" s="3" t="str">
        <f t="shared" si="0"/>
        <v>火曜日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IF(SUMPRODUCT(($G50&gt;=$E$2:$E$8)*($G50&lt;=$F$2:$F$8))&gt;0, 1, "")</f>
        <v/>
      </c>
    </row>
    <row r="51" spans="7:10" x14ac:dyDescent="0.8">
      <c r="G51" s="1">
        <v>37671</v>
      </c>
      <c r="H51" s="3" t="str">
        <f t="shared" si="0"/>
        <v>水曜日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IF(SUMPRODUCT(($G51&gt;=$E$2:$E$8)*($G51&lt;=$F$2:$F$8))&gt;0, 1, "")</f>
        <v/>
      </c>
    </row>
    <row r="52" spans="7:10" x14ac:dyDescent="0.8">
      <c r="G52" s="1">
        <v>37672</v>
      </c>
      <c r="H52" s="3" t="str">
        <f t="shared" si="0"/>
        <v>木曜日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IF(SUMPRODUCT(($G52&gt;=$E$2:$E$8)*($G52&lt;=$F$2:$F$8))&gt;0, 1, "")</f>
        <v/>
      </c>
    </row>
    <row r="53" spans="7:10" x14ac:dyDescent="0.8">
      <c r="G53" s="1">
        <v>37673</v>
      </c>
      <c r="H53" s="3" t="str">
        <f t="shared" si="0"/>
        <v>金曜日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IF(SUMPRODUCT(($G53&gt;=$E$2:$E$8)*($G53&lt;=$F$2:$F$8))&gt;0, 1, "")</f>
        <v/>
      </c>
    </row>
    <row r="54" spans="7:10" x14ac:dyDescent="0.8">
      <c r="G54" s="1">
        <v>37674</v>
      </c>
      <c r="H54" s="3" t="str">
        <f t="shared" si="0"/>
        <v>土曜日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IF(SUMPRODUCT(($G54&gt;=$E$2:$E$8)*($G54&lt;=$F$2:$F$8))&gt;0, 1, "")</f>
        <v/>
      </c>
    </row>
    <row r="55" spans="7:10" x14ac:dyDescent="0.8">
      <c r="G55" s="1">
        <v>37675</v>
      </c>
      <c r="H55" s="3" t="str">
        <f t="shared" si="0"/>
        <v>日曜日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IF(SUMPRODUCT(($G55&gt;=$E$2:$E$8)*($G55&lt;=$F$2:$F$8))&gt;0, 1, "")</f>
        <v/>
      </c>
    </row>
    <row r="56" spans="7:10" x14ac:dyDescent="0.8">
      <c r="G56" s="1">
        <v>37676</v>
      </c>
      <c r="H56" s="3" t="str">
        <f t="shared" si="0"/>
        <v>月曜日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IF(SUMPRODUCT(($G56&gt;=$E$2:$E$8)*($G56&lt;=$F$2:$F$8))&gt;0, 1, "")</f>
        <v/>
      </c>
    </row>
    <row r="57" spans="7:10" x14ac:dyDescent="0.8">
      <c r="G57" s="1">
        <v>37677</v>
      </c>
      <c r="H57" s="3" t="str">
        <f t="shared" si="0"/>
        <v>火曜日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IF(SUMPRODUCT(($G57&gt;=$E$2:$E$8)*($G57&lt;=$F$2:$F$8))&gt;0, 1, "")</f>
        <v/>
      </c>
    </row>
    <row r="58" spans="7:10" x14ac:dyDescent="0.8">
      <c r="G58" s="1">
        <v>37678</v>
      </c>
      <c r="H58" s="3" t="str">
        <f t="shared" si="0"/>
        <v>水曜日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37679</v>
      </c>
      <c r="H59" s="3" t="str">
        <f t="shared" si="0"/>
        <v>木曜日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37680</v>
      </c>
      <c r="H60" s="3" t="str">
        <f t="shared" si="0"/>
        <v>金曜日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37681</v>
      </c>
      <c r="H61" s="3" t="str">
        <f t="shared" si="0"/>
        <v>土曜日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37682</v>
      </c>
      <c r="H62" s="3" t="str">
        <f t="shared" si="0"/>
        <v>日曜日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37683</v>
      </c>
      <c r="H63" s="3" t="str">
        <f t="shared" si="0"/>
        <v>月曜日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37684</v>
      </c>
      <c r="H64" s="3" t="str">
        <f t="shared" si="0"/>
        <v>火曜日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37685</v>
      </c>
      <c r="H65" s="3" t="str">
        <f t="shared" si="0"/>
        <v>水曜日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37686</v>
      </c>
      <c r="H66" s="3" t="str">
        <f t="shared" si="0"/>
        <v>木曜日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37687</v>
      </c>
      <c r="H67" s="3" t="str">
        <f t="shared" ref="H67:H130" si="3">TEXT(G67,"aaaa")</f>
        <v>金曜日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37688</v>
      </c>
      <c r="H68" s="3" t="str">
        <f t="shared" si="3"/>
        <v>土曜日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37689</v>
      </c>
      <c r="H69" s="3" t="str">
        <f t="shared" si="3"/>
        <v>日曜日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37690</v>
      </c>
      <c r="H70" s="3" t="str">
        <f t="shared" si="3"/>
        <v>月曜日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37691</v>
      </c>
      <c r="H71" s="3" t="str">
        <f t="shared" si="3"/>
        <v>火曜日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37692</v>
      </c>
      <c r="H72" s="3" t="str">
        <f t="shared" si="3"/>
        <v>水曜日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37693</v>
      </c>
      <c r="H73" s="3" t="str">
        <f t="shared" si="3"/>
        <v>木曜日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37694</v>
      </c>
      <c r="H74" s="3" t="str">
        <f t="shared" si="3"/>
        <v>金曜日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37695</v>
      </c>
      <c r="H75" s="3" t="str">
        <f t="shared" si="3"/>
        <v>土曜日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37696</v>
      </c>
      <c r="H76" s="3" t="str">
        <f t="shared" si="3"/>
        <v>日曜日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37697</v>
      </c>
      <c r="H77" s="3" t="str">
        <f t="shared" si="3"/>
        <v>月曜日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37698</v>
      </c>
      <c r="H78" s="3" t="str">
        <f t="shared" si="3"/>
        <v>火曜日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37699</v>
      </c>
      <c r="H79" s="3" t="str">
        <f t="shared" si="3"/>
        <v>水曜日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37700</v>
      </c>
      <c r="H80" s="3" t="str">
        <f t="shared" si="3"/>
        <v>木曜日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37701</v>
      </c>
      <c r="H81" s="3" t="str">
        <f t="shared" si="3"/>
        <v>金曜日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37702</v>
      </c>
      <c r="H82" s="3" t="str">
        <f t="shared" si="3"/>
        <v>土曜日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37703</v>
      </c>
      <c r="H83" s="3" t="str">
        <f t="shared" si="3"/>
        <v>日曜日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37704</v>
      </c>
      <c r="H84" s="3" t="str">
        <f t="shared" si="3"/>
        <v>月曜日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37705</v>
      </c>
      <c r="H85" s="3" t="str">
        <f t="shared" si="3"/>
        <v>火曜日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37706</v>
      </c>
      <c r="H86" s="3" t="str">
        <f t="shared" si="3"/>
        <v>水曜日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37707</v>
      </c>
      <c r="H87" s="3" t="str">
        <f t="shared" si="3"/>
        <v>木曜日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37708</v>
      </c>
      <c r="H88" s="3" t="str">
        <f t="shared" si="3"/>
        <v>金曜日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37709</v>
      </c>
      <c r="H89" s="3" t="str">
        <f t="shared" si="3"/>
        <v>土曜日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37710</v>
      </c>
      <c r="H90" s="3" t="str">
        <f t="shared" si="3"/>
        <v>日曜日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37711</v>
      </c>
      <c r="H91" s="3" t="str">
        <f t="shared" si="3"/>
        <v>月曜日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37712</v>
      </c>
      <c r="H92" s="3" t="str">
        <f t="shared" si="3"/>
        <v>火曜日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IF(SUMPRODUCT(($G92&gt;=$E$2:$E$8)*($G92&lt;=$F$2:$F$8))&gt;0, 1, "")</f>
        <v/>
      </c>
    </row>
    <row r="93" spans="7:10" x14ac:dyDescent="0.8">
      <c r="G93" s="1">
        <v>37713</v>
      </c>
      <c r="H93" s="3" t="str">
        <f t="shared" si="3"/>
        <v>水曜日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IF(SUMPRODUCT(($G93&gt;=$E$2:$E$8)*($G93&lt;=$F$2:$F$8))&gt;0, 1, "")</f>
        <v/>
      </c>
    </row>
    <row r="94" spans="7:10" x14ac:dyDescent="0.8">
      <c r="G94" s="1">
        <v>37714</v>
      </c>
      <c r="H94" s="3" t="str">
        <f t="shared" si="3"/>
        <v>木曜日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IF(SUMPRODUCT(($G94&gt;=$E$2:$E$8)*($G94&lt;=$F$2:$F$8))&gt;0, 1, "")</f>
        <v/>
      </c>
    </row>
    <row r="95" spans="7:10" x14ac:dyDescent="0.8">
      <c r="G95" s="1">
        <v>37715</v>
      </c>
      <c r="H95" s="3" t="str">
        <f t="shared" si="3"/>
        <v>金曜日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IF(SUMPRODUCT(($G95&gt;=$E$2:$E$8)*($G95&lt;=$F$2:$F$8))&gt;0, 1, "")</f>
        <v/>
      </c>
    </row>
    <row r="96" spans="7:10" x14ac:dyDescent="0.8">
      <c r="G96" s="1">
        <v>37716</v>
      </c>
      <c r="H96" s="3" t="str">
        <f t="shared" si="3"/>
        <v>土曜日</v>
      </c>
      <c r="I96" s="3" t="str" cm="1">
        <f t="array" ref="I96">IF(SUMPRODUCT(($G96&gt;=$B$2:$B$8)*($G96&lt;=$C$2:$C$8))&gt;0, 1, "")</f>
        <v/>
      </c>
      <c r="J96" s="3" t="str" cm="1">
        <f t="array" ref="J96">IF(SUMPRODUCT(($G96&gt;=$E$2:$E$8)*($G96&lt;=$F$2:$F$8))&gt;0, 1, "")</f>
        <v/>
      </c>
    </row>
    <row r="97" spans="7:10" x14ac:dyDescent="0.8">
      <c r="G97" s="1">
        <v>37717</v>
      </c>
      <c r="H97" s="3" t="str">
        <f t="shared" si="3"/>
        <v>日曜日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IF(SUMPRODUCT(($G97&gt;=$E$2:$E$8)*($G97&lt;=$F$2:$F$8))&gt;0, 1, "")</f>
        <v/>
      </c>
    </row>
    <row r="98" spans="7:10" x14ac:dyDescent="0.8">
      <c r="G98" s="1">
        <v>37718</v>
      </c>
      <c r="H98" s="3" t="str">
        <f t="shared" si="3"/>
        <v>月曜日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IF(SUMPRODUCT(($G98&gt;=$E$2:$E$8)*($G98&lt;=$F$2:$F$8))&gt;0, 1, "")</f>
        <v/>
      </c>
    </row>
    <row r="99" spans="7:10" x14ac:dyDescent="0.8">
      <c r="G99" s="1">
        <v>37719</v>
      </c>
      <c r="H99" s="3" t="str">
        <f t="shared" si="3"/>
        <v>火曜日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37720</v>
      </c>
      <c r="H100" s="3" t="str">
        <f t="shared" si="3"/>
        <v>水曜日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37721</v>
      </c>
      <c r="H101" s="3" t="str">
        <f t="shared" si="3"/>
        <v>木曜日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37722</v>
      </c>
      <c r="H102" s="3" t="str">
        <f t="shared" si="3"/>
        <v>金曜日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37723</v>
      </c>
      <c r="H103" s="3" t="str">
        <f t="shared" si="3"/>
        <v>土曜日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37724</v>
      </c>
      <c r="H104" s="3" t="str">
        <f t="shared" si="3"/>
        <v>日曜日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37725</v>
      </c>
      <c r="H105" s="3" t="str">
        <f t="shared" si="3"/>
        <v>月曜日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37726</v>
      </c>
      <c r="H106" s="3" t="str">
        <f t="shared" si="3"/>
        <v>火曜日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37727</v>
      </c>
      <c r="H107" s="3" t="str">
        <f t="shared" si="3"/>
        <v>水曜日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37728</v>
      </c>
      <c r="H108" s="3" t="str">
        <f t="shared" si="3"/>
        <v>木曜日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37729</v>
      </c>
      <c r="H109" s="3" t="str">
        <f t="shared" si="3"/>
        <v>金曜日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37730</v>
      </c>
      <c r="H110" s="3" t="str">
        <f t="shared" si="3"/>
        <v>土曜日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37731</v>
      </c>
      <c r="H111" s="3" t="str">
        <f t="shared" si="3"/>
        <v>日曜日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37732</v>
      </c>
      <c r="H112" s="3" t="str">
        <f t="shared" si="3"/>
        <v>月曜日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37733</v>
      </c>
      <c r="H113" s="3" t="str">
        <f t="shared" si="3"/>
        <v>火曜日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37734</v>
      </c>
      <c r="H114" s="3" t="str">
        <f t="shared" si="3"/>
        <v>水曜日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37735</v>
      </c>
      <c r="H115" s="3" t="str">
        <f t="shared" si="3"/>
        <v>木曜日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37736</v>
      </c>
      <c r="H116" s="3" t="str">
        <f t="shared" si="3"/>
        <v>金曜日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37737</v>
      </c>
      <c r="H117" s="3" t="str">
        <f t="shared" si="3"/>
        <v>土曜日</v>
      </c>
      <c r="I117" s="3" t="str" cm="1">
        <f t="array" ref="I117">IF(SUMPRODUCT(($G117&gt;=$B$2:$B$8)*($G117&lt;=$C$2:$C$8))&gt;0, 1, "")</f>
        <v/>
      </c>
      <c r="J117" s="3" cm="1">
        <f t="array" ref="J117">IF(SUMPRODUCT(($G117&gt;=$E$2:$E$8)*($G117&lt;=$F$2:$F$8))&gt;0, 1, "")</f>
        <v>1</v>
      </c>
    </row>
    <row r="118" spans="7:10" x14ac:dyDescent="0.8">
      <c r="G118" s="1">
        <v>37738</v>
      </c>
      <c r="H118" s="3" t="str">
        <f t="shared" si="3"/>
        <v>日曜日</v>
      </c>
      <c r="I118" s="3" t="str" cm="1">
        <f t="array" ref="I118">IF(SUMPRODUCT(($G118&gt;=$B$2:$B$8)*($G118&lt;=$C$2:$C$8))&gt;0, 1, "")</f>
        <v/>
      </c>
      <c r="J118" s="3" cm="1">
        <f t="array" ref="J118">IF(SUMPRODUCT(($G118&gt;=$E$2:$E$8)*($G118&lt;=$F$2:$F$8))&gt;0, 1, "")</f>
        <v>1</v>
      </c>
    </row>
    <row r="119" spans="7:10" x14ac:dyDescent="0.8">
      <c r="G119" s="1">
        <v>37739</v>
      </c>
      <c r="H119" s="3" t="str">
        <f t="shared" si="3"/>
        <v>月曜日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IF(SUMPRODUCT(($G119&gt;=$E$2:$E$8)*($G119&lt;=$F$2:$F$8))&gt;0, 1, "")</f>
        <v/>
      </c>
    </row>
    <row r="120" spans="7:10" x14ac:dyDescent="0.8">
      <c r="G120" s="1">
        <v>37740</v>
      </c>
      <c r="H120" s="3" t="str">
        <f t="shared" si="3"/>
        <v>火曜日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IF(SUMPRODUCT(($G120&gt;=$E$2:$E$8)*($G120&lt;=$F$2:$F$8))&gt;0, 1, "")</f>
        <v/>
      </c>
    </row>
    <row r="121" spans="7:10" x14ac:dyDescent="0.8">
      <c r="G121" s="1">
        <v>37741</v>
      </c>
      <c r="H121" s="3" t="str">
        <f t="shared" si="3"/>
        <v>水曜日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IF(SUMPRODUCT(($G121&gt;=$E$2:$E$8)*($G121&lt;=$F$2:$F$8))&gt;0, 1, "")</f>
        <v/>
      </c>
    </row>
    <row r="122" spans="7:10" x14ac:dyDescent="0.8">
      <c r="G122" s="1">
        <v>37742</v>
      </c>
      <c r="H122" s="3" t="str">
        <f t="shared" si="3"/>
        <v>木曜日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37743</v>
      </c>
      <c r="H123" s="3" t="str">
        <f t="shared" si="3"/>
        <v>金曜日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37744</v>
      </c>
      <c r="H124" s="3" t="str">
        <f t="shared" si="3"/>
        <v>土曜日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37745</v>
      </c>
      <c r="H125" s="3" t="str">
        <f t="shared" si="3"/>
        <v>日曜日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37746</v>
      </c>
      <c r="H126" s="3" t="str">
        <f t="shared" si="3"/>
        <v>月曜日</v>
      </c>
      <c r="I126" s="3" cm="1">
        <f t="array" ref="I126">IF(SUMPRODUCT(($G126&gt;=$B$2:$B$8)*($G126&lt;=$C$2:$C$8))&gt;0, 1, "")</f>
        <v>1</v>
      </c>
      <c r="J126" s="3" t="str" cm="1">
        <f t="array" ref="J126">IF(SUMPRODUCT(($G126&gt;=$E$2:$E$8)*($G126&lt;=$F$2:$F$8))&gt;0, 1, "")</f>
        <v/>
      </c>
    </row>
    <row r="127" spans="7:10" x14ac:dyDescent="0.8">
      <c r="G127" s="1">
        <v>37747</v>
      </c>
      <c r="H127" s="3" t="str">
        <f t="shared" si="3"/>
        <v>火曜日</v>
      </c>
      <c r="I127" s="3" cm="1">
        <f t="array" ref="I127">IF(SUMPRODUCT(($G127&gt;=$B$2:$B$8)*($G127&lt;=$C$2:$C$8))&gt;0, 1, "")</f>
        <v>1</v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37748</v>
      </c>
      <c r="H128" s="3" t="str">
        <f t="shared" si="3"/>
        <v>水曜日</v>
      </c>
      <c r="I128" s="3" cm="1">
        <f t="array" ref="I128">IF(SUMPRODUCT(($G128&gt;=$B$2:$B$8)*($G128&lt;=$C$2:$C$8))&gt;0, 1, "")</f>
        <v>1</v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37749</v>
      </c>
      <c r="H129" s="3" t="str">
        <f t="shared" si="3"/>
        <v>木曜日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IF(SUMPRODUCT(($G129&gt;=$E$2:$E$8)*($G129&lt;=$F$2:$F$8))&gt;0, 1, "")</f>
        <v/>
      </c>
    </row>
    <row r="130" spans="7:10" x14ac:dyDescent="0.8">
      <c r="G130" s="1">
        <v>37750</v>
      </c>
      <c r="H130" s="3" t="str">
        <f t="shared" si="3"/>
        <v>金曜日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IF(SUMPRODUCT(($G130&gt;=$E$2:$E$8)*($G130&lt;=$F$2:$F$8))&gt;0, 1, "")</f>
        <v/>
      </c>
    </row>
    <row r="131" spans="7:10" x14ac:dyDescent="0.8">
      <c r="G131" s="1">
        <v>37751</v>
      </c>
      <c r="H131" s="3" t="str">
        <f t="shared" ref="H131:H194" si="4">TEXT(G131,"aaaa")</f>
        <v>土曜日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IF(SUMPRODUCT(($G131&gt;=$E$2:$E$8)*($G131&lt;=$F$2:$F$8))&gt;0, 1, "")</f>
        <v/>
      </c>
    </row>
    <row r="132" spans="7:10" x14ac:dyDescent="0.8">
      <c r="G132" s="1">
        <v>37752</v>
      </c>
      <c r="H132" s="3" t="str">
        <f t="shared" si="4"/>
        <v>日曜日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37753</v>
      </c>
      <c r="H133" s="3" t="str">
        <f t="shared" si="4"/>
        <v>月曜日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37754</v>
      </c>
      <c r="H134" s="3" t="str">
        <f t="shared" si="4"/>
        <v>火曜日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37755</v>
      </c>
      <c r="H135" s="3" t="str">
        <f t="shared" si="4"/>
        <v>水曜日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37756</v>
      </c>
      <c r="H136" s="3" t="str">
        <f t="shared" si="4"/>
        <v>木曜日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37757</v>
      </c>
      <c r="H137" s="3" t="str">
        <f t="shared" si="4"/>
        <v>金曜日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37758</v>
      </c>
      <c r="H138" s="3" t="str">
        <f t="shared" si="4"/>
        <v>土曜日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37759</v>
      </c>
      <c r="H139" s="3" t="str">
        <f t="shared" si="4"/>
        <v>日曜日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37760</v>
      </c>
      <c r="H140" s="3" t="str">
        <f t="shared" si="4"/>
        <v>月曜日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37761</v>
      </c>
      <c r="H141" s="3" t="str">
        <f t="shared" si="4"/>
        <v>火曜日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37762</v>
      </c>
      <c r="H142" s="3" t="str">
        <f t="shared" si="4"/>
        <v>水曜日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37763</v>
      </c>
      <c r="H143" s="3" t="str">
        <f t="shared" si="4"/>
        <v>木曜日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37764</v>
      </c>
      <c r="H144" s="3" t="str">
        <f t="shared" si="4"/>
        <v>金曜日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37765</v>
      </c>
      <c r="H145" s="3" t="str">
        <f t="shared" si="4"/>
        <v>土曜日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37766</v>
      </c>
      <c r="H146" s="3" t="str">
        <f t="shared" si="4"/>
        <v>日曜日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37767</v>
      </c>
      <c r="H147" s="3" t="str">
        <f t="shared" si="4"/>
        <v>月曜日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37768</v>
      </c>
      <c r="H148" s="3" t="str">
        <f t="shared" si="4"/>
        <v>火曜日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37769</v>
      </c>
      <c r="H149" s="3" t="str">
        <f t="shared" si="4"/>
        <v>水曜日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37770</v>
      </c>
      <c r="H150" s="3" t="str">
        <f t="shared" si="4"/>
        <v>木曜日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37771</v>
      </c>
      <c r="H151" s="3" t="str">
        <f t="shared" si="4"/>
        <v>金曜日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37772</v>
      </c>
      <c r="H152" s="3" t="str">
        <f t="shared" si="4"/>
        <v>土曜日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IF(SUMPRODUCT(($G152&gt;=$E$2:$E$8)*($G152&lt;=$F$2:$F$8))&gt;0, 1, "")</f>
        <v/>
      </c>
    </row>
    <row r="153" spans="7:10" x14ac:dyDescent="0.8">
      <c r="G153" s="1">
        <v>37773</v>
      </c>
      <c r="H153" s="3" t="str">
        <f t="shared" si="4"/>
        <v>日曜日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37774</v>
      </c>
      <c r="H154" s="3" t="str">
        <f t="shared" si="4"/>
        <v>月曜日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37775</v>
      </c>
      <c r="H155" s="3" t="str">
        <f t="shared" si="4"/>
        <v>火曜日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37776</v>
      </c>
      <c r="H156" s="3" t="str">
        <f t="shared" si="4"/>
        <v>水曜日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37777</v>
      </c>
      <c r="H157" s="3" t="str">
        <f t="shared" si="4"/>
        <v>木曜日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37778</v>
      </c>
      <c r="H158" s="3" t="str">
        <f t="shared" si="4"/>
        <v>金曜日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37779</v>
      </c>
      <c r="H159" s="3" t="str">
        <f t="shared" si="4"/>
        <v>土曜日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37780</v>
      </c>
      <c r="H160" s="3" t="str">
        <f t="shared" si="4"/>
        <v>日曜日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37781</v>
      </c>
      <c r="H161" s="3" t="str">
        <f t="shared" si="4"/>
        <v>月曜日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37782</v>
      </c>
      <c r="H162" s="3" t="str">
        <f t="shared" si="4"/>
        <v>火曜日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37783</v>
      </c>
      <c r="H163" s="3" t="str">
        <f t="shared" si="4"/>
        <v>水曜日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37784</v>
      </c>
      <c r="H164" s="3" t="str">
        <f t="shared" si="4"/>
        <v>木曜日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IF(SUMPRODUCT(($G164&gt;=$E$2:$E$8)*($G164&lt;=$F$2:$F$8))&gt;0, 1, "")</f>
        <v/>
      </c>
    </row>
    <row r="165" spans="7:10" x14ac:dyDescent="0.8">
      <c r="G165" s="1">
        <v>37785</v>
      </c>
      <c r="H165" s="3" t="str">
        <f t="shared" si="4"/>
        <v>金曜日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IF(SUMPRODUCT(($G165&gt;=$E$2:$E$8)*($G165&lt;=$F$2:$F$8))&gt;0, 1, "")</f>
        <v/>
      </c>
    </row>
    <row r="166" spans="7:10" x14ac:dyDescent="0.8">
      <c r="G166" s="1">
        <v>37786</v>
      </c>
      <c r="H166" s="3" t="str">
        <f t="shared" si="4"/>
        <v>土曜日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37787</v>
      </c>
      <c r="H167" s="3" t="str">
        <f t="shared" si="4"/>
        <v>日曜日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37788</v>
      </c>
      <c r="H168" s="3" t="str">
        <f t="shared" si="4"/>
        <v>月曜日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37789</v>
      </c>
      <c r="H169" s="3" t="str">
        <f t="shared" si="4"/>
        <v>火曜日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37790</v>
      </c>
      <c r="H170" s="3" t="str">
        <f t="shared" si="4"/>
        <v>水曜日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37791</v>
      </c>
      <c r="H171" s="3" t="str">
        <f t="shared" si="4"/>
        <v>木曜日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37792</v>
      </c>
      <c r="H172" s="3" t="str">
        <f t="shared" si="4"/>
        <v>金曜日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37793</v>
      </c>
      <c r="H173" s="3" t="str">
        <f t="shared" si="4"/>
        <v>土曜日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37794</v>
      </c>
      <c r="H174" s="3" t="str">
        <f t="shared" si="4"/>
        <v>日曜日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37795</v>
      </c>
      <c r="H175" s="3" t="str">
        <f t="shared" si="4"/>
        <v>月曜日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37796</v>
      </c>
      <c r="H176" s="3" t="str">
        <f t="shared" si="4"/>
        <v>火曜日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37797</v>
      </c>
      <c r="H177" s="3" t="str">
        <f t="shared" si="4"/>
        <v>水曜日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37798</v>
      </c>
      <c r="H178" s="3" t="str">
        <f t="shared" si="4"/>
        <v>木曜日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37799</v>
      </c>
      <c r="H179" s="3" t="str">
        <f t="shared" si="4"/>
        <v>金曜日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37800</v>
      </c>
      <c r="H180" s="3" t="str">
        <f t="shared" si="4"/>
        <v>土曜日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37801</v>
      </c>
      <c r="H181" s="3" t="str">
        <f t="shared" si="4"/>
        <v>日曜日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37802</v>
      </c>
      <c r="H182" s="3" t="str">
        <f t="shared" si="4"/>
        <v>月曜日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37803</v>
      </c>
      <c r="H183" s="3" t="str">
        <f t="shared" si="4"/>
        <v>火曜日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37804</v>
      </c>
      <c r="H184" s="3" t="str">
        <f t="shared" si="4"/>
        <v>水曜日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37805</v>
      </c>
      <c r="H185" s="3" t="str">
        <f t="shared" si="4"/>
        <v>木曜日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37806</v>
      </c>
      <c r="H186" s="3" t="str">
        <f t="shared" si="4"/>
        <v>金曜日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37807</v>
      </c>
      <c r="H187" s="3" t="str">
        <f t="shared" si="4"/>
        <v>土曜日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37808</v>
      </c>
      <c r="H188" s="3" t="str">
        <f t="shared" si="4"/>
        <v>日曜日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37809</v>
      </c>
      <c r="H189" s="3" t="str">
        <f t="shared" si="4"/>
        <v>月曜日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37810</v>
      </c>
      <c r="H190" s="3" t="str">
        <f t="shared" si="4"/>
        <v>火曜日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37811</v>
      </c>
      <c r="H191" s="3" t="str">
        <f t="shared" si="4"/>
        <v>水曜日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37812</v>
      </c>
      <c r="H192" s="3" t="str">
        <f t="shared" si="4"/>
        <v>木曜日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37813</v>
      </c>
      <c r="H193" s="3" t="str">
        <f t="shared" si="4"/>
        <v>金曜日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37814</v>
      </c>
      <c r="H194" s="3" t="str">
        <f t="shared" si="4"/>
        <v>土曜日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37815</v>
      </c>
      <c r="H195" s="3" t="str">
        <f t="shared" ref="H195:H258" si="5">TEXT(G195,"aaaa")</f>
        <v>日曜日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37816</v>
      </c>
      <c r="H196" s="3" t="str">
        <f t="shared" si="5"/>
        <v>月曜日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37817</v>
      </c>
      <c r="H197" s="3" t="str">
        <f t="shared" si="5"/>
        <v>火曜日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37818</v>
      </c>
      <c r="H198" s="3" t="str">
        <f t="shared" si="5"/>
        <v>水曜日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37819</v>
      </c>
      <c r="H199" s="3" t="str">
        <f t="shared" si="5"/>
        <v>木曜日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37820</v>
      </c>
      <c r="H200" s="3" t="str">
        <f t="shared" si="5"/>
        <v>金曜日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37821</v>
      </c>
      <c r="H201" s="3" t="str">
        <f t="shared" si="5"/>
        <v>土曜日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37822</v>
      </c>
      <c r="H202" s="3" t="str">
        <f t="shared" si="5"/>
        <v>日曜日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37823</v>
      </c>
      <c r="H203" s="3" t="str">
        <f t="shared" si="5"/>
        <v>月曜日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37824</v>
      </c>
      <c r="H204" s="3" t="str">
        <f t="shared" si="5"/>
        <v>火曜日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37825</v>
      </c>
      <c r="H205" s="3" t="str">
        <f t="shared" si="5"/>
        <v>水曜日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37826</v>
      </c>
      <c r="H206" s="3" t="str">
        <f t="shared" si="5"/>
        <v>木曜日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37827</v>
      </c>
      <c r="H207" s="3" t="str">
        <f t="shared" si="5"/>
        <v>金曜日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37828</v>
      </c>
      <c r="H208" s="3" t="str">
        <f t="shared" si="5"/>
        <v>土曜日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37829</v>
      </c>
      <c r="H209" s="3" t="str">
        <f t="shared" si="5"/>
        <v>日曜日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37830</v>
      </c>
      <c r="H210" s="3" t="str">
        <f t="shared" si="5"/>
        <v>月曜日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37831</v>
      </c>
      <c r="H211" s="3" t="str">
        <f t="shared" si="5"/>
        <v>火曜日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37832</v>
      </c>
      <c r="H212" s="3" t="str">
        <f t="shared" si="5"/>
        <v>水曜日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37833</v>
      </c>
      <c r="H213" s="3" t="str">
        <f t="shared" si="5"/>
        <v>木曜日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37834</v>
      </c>
      <c r="H214" s="3" t="str">
        <f t="shared" si="5"/>
        <v>金曜日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37835</v>
      </c>
      <c r="H215" s="3" t="str">
        <f t="shared" si="5"/>
        <v>土曜日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37836</v>
      </c>
      <c r="H216" s="3" t="str">
        <f t="shared" si="5"/>
        <v>日曜日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37837</v>
      </c>
      <c r="H217" s="3" t="str">
        <f t="shared" si="5"/>
        <v>月曜日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37838</v>
      </c>
      <c r="H218" s="3" t="str">
        <f t="shared" si="5"/>
        <v>火曜日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37839</v>
      </c>
      <c r="H219" s="3" t="str">
        <f t="shared" si="5"/>
        <v>水曜日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37840</v>
      </c>
      <c r="H220" s="3" t="str">
        <f t="shared" si="5"/>
        <v>木曜日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37841</v>
      </c>
      <c r="H221" s="3" t="str">
        <f t="shared" si="5"/>
        <v>金曜日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37842</v>
      </c>
      <c r="H222" s="3" t="str">
        <f t="shared" si="5"/>
        <v>土曜日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37843</v>
      </c>
      <c r="H223" s="3" t="str">
        <f t="shared" si="5"/>
        <v>日曜日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37844</v>
      </c>
      <c r="H224" s="3" t="str">
        <f t="shared" si="5"/>
        <v>月曜日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37845</v>
      </c>
      <c r="H225" s="3" t="str">
        <f t="shared" si="5"/>
        <v>火曜日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37846</v>
      </c>
      <c r="H226" s="3" t="str">
        <f t="shared" si="5"/>
        <v>水曜日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37847</v>
      </c>
      <c r="H227" s="3" t="str">
        <f t="shared" si="5"/>
        <v>木曜日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37848</v>
      </c>
      <c r="H228" s="3" t="str">
        <f t="shared" si="5"/>
        <v>金曜日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37849</v>
      </c>
      <c r="H229" s="3" t="str">
        <f t="shared" si="5"/>
        <v>土曜日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37850</v>
      </c>
      <c r="H230" s="3" t="str">
        <f t="shared" si="5"/>
        <v>日曜日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37851</v>
      </c>
      <c r="H231" s="3" t="str">
        <f t="shared" si="5"/>
        <v>月曜日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37852</v>
      </c>
      <c r="H232" s="3" t="str">
        <f t="shared" si="5"/>
        <v>火曜日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37853</v>
      </c>
      <c r="H233" s="3" t="str">
        <f t="shared" si="5"/>
        <v>水曜日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37854</v>
      </c>
      <c r="H234" s="3" t="str">
        <f t="shared" si="5"/>
        <v>木曜日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37855</v>
      </c>
      <c r="H235" s="3" t="str">
        <f t="shared" si="5"/>
        <v>金曜日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37856</v>
      </c>
      <c r="H236" s="3" t="str">
        <f t="shared" si="5"/>
        <v>土曜日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37857</v>
      </c>
      <c r="H237" s="3" t="str">
        <f t="shared" si="5"/>
        <v>日曜日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37858</v>
      </c>
      <c r="H238" s="3" t="str">
        <f t="shared" si="5"/>
        <v>月曜日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37859</v>
      </c>
      <c r="H239" s="3" t="str">
        <f t="shared" si="5"/>
        <v>火曜日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37860</v>
      </c>
      <c r="H240" s="3" t="str">
        <f t="shared" si="5"/>
        <v>水曜日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37861</v>
      </c>
      <c r="H241" s="3" t="str">
        <f t="shared" si="5"/>
        <v>木曜日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37862</v>
      </c>
      <c r="H242" s="3" t="str">
        <f t="shared" si="5"/>
        <v>金曜日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37863</v>
      </c>
      <c r="H243" s="3" t="str">
        <f t="shared" si="5"/>
        <v>土曜日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37864</v>
      </c>
      <c r="H244" s="3" t="str">
        <f t="shared" si="5"/>
        <v>日曜日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37865</v>
      </c>
      <c r="H245" s="3" t="str">
        <f t="shared" si="5"/>
        <v>月曜日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37866</v>
      </c>
      <c r="H246" s="3" t="str">
        <f t="shared" si="5"/>
        <v>火曜日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37867</v>
      </c>
      <c r="H247" s="3" t="str">
        <f t="shared" si="5"/>
        <v>水曜日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37868</v>
      </c>
      <c r="H248" s="3" t="str">
        <f t="shared" si="5"/>
        <v>木曜日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37869</v>
      </c>
      <c r="H249" s="3" t="str">
        <f t="shared" si="5"/>
        <v>金曜日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37870</v>
      </c>
      <c r="H250" s="3" t="str">
        <f t="shared" si="5"/>
        <v>土曜日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37871</v>
      </c>
      <c r="H251" s="3" t="str">
        <f t="shared" si="5"/>
        <v>日曜日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37872</v>
      </c>
      <c r="H252" s="3" t="str">
        <f t="shared" si="5"/>
        <v>月曜日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37873</v>
      </c>
      <c r="H253" s="3" t="str">
        <f t="shared" si="5"/>
        <v>火曜日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37874</v>
      </c>
      <c r="H254" s="3" t="str">
        <f t="shared" si="5"/>
        <v>水曜日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37875</v>
      </c>
      <c r="H255" s="3" t="str">
        <f t="shared" si="5"/>
        <v>木曜日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37876</v>
      </c>
      <c r="H256" s="3" t="str">
        <f t="shared" si="5"/>
        <v>金曜日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37877</v>
      </c>
      <c r="H257" s="3" t="str">
        <f t="shared" si="5"/>
        <v>土曜日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37878</v>
      </c>
      <c r="H258" s="3" t="str">
        <f t="shared" si="5"/>
        <v>日曜日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37879</v>
      </c>
      <c r="H259" s="3" t="str">
        <f t="shared" ref="H259:H322" si="6">TEXT(G259,"aaaa")</f>
        <v>月曜日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37880</v>
      </c>
      <c r="H260" s="3" t="str">
        <f t="shared" si="6"/>
        <v>火曜日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37881</v>
      </c>
      <c r="H261" s="3" t="str">
        <f t="shared" si="6"/>
        <v>水曜日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37882</v>
      </c>
      <c r="H262" s="3" t="str">
        <f t="shared" si="6"/>
        <v>木曜日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37883</v>
      </c>
      <c r="H263" s="3" t="str">
        <f t="shared" si="6"/>
        <v>金曜日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IF(SUMPRODUCT(($G263&gt;=$E$2:$E$8)*($G263&lt;=$F$2:$F$8))&gt;0, 1, "")</f>
        <v/>
      </c>
    </row>
    <row r="264" spans="7:10" x14ac:dyDescent="0.8">
      <c r="G264" s="1">
        <v>37884</v>
      </c>
      <c r="H264" s="3" t="str">
        <f t="shared" si="6"/>
        <v>土曜日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37885</v>
      </c>
      <c r="H265" s="3" t="str">
        <f t="shared" si="6"/>
        <v>日曜日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37886</v>
      </c>
      <c r="H266" s="3" t="str">
        <f t="shared" si="6"/>
        <v>月曜日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37887</v>
      </c>
      <c r="H267" s="3" t="str">
        <f t="shared" si="6"/>
        <v>火曜日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37888</v>
      </c>
      <c r="H268" s="3" t="str">
        <f t="shared" si="6"/>
        <v>水曜日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37889</v>
      </c>
      <c r="H269" s="3" t="str">
        <f t="shared" si="6"/>
        <v>木曜日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IF(SUMPRODUCT(($G269&gt;=$E$2:$E$8)*($G269&lt;=$F$2:$F$8))&gt;0, 1, "")</f>
        <v/>
      </c>
    </row>
    <row r="270" spans="7:10" x14ac:dyDescent="0.8">
      <c r="G270" s="1">
        <v>37890</v>
      </c>
      <c r="H270" s="3" t="str">
        <f t="shared" si="6"/>
        <v>金曜日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IF(SUMPRODUCT(($G270&gt;=$E$2:$E$8)*($G270&lt;=$F$2:$F$8))&gt;0, 1, "")</f>
        <v/>
      </c>
    </row>
    <row r="271" spans="7:10" x14ac:dyDescent="0.8">
      <c r="G271" s="1">
        <v>37891</v>
      </c>
      <c r="H271" s="3" t="str">
        <f t="shared" si="6"/>
        <v>土曜日</v>
      </c>
      <c r="I271" s="3" t="str" cm="1">
        <f t="array" ref="I271">IF(SUMPRODUCT(($G271&gt;=$B$2:$B$8)*($G271&lt;=$C$2:$C$8))&gt;0, 1, "")</f>
        <v/>
      </c>
      <c r="J271" s="3" cm="1">
        <f t="array" ref="J271">IF(SUMPRODUCT(($G271&gt;=$E$2:$E$8)*($G271&lt;=$F$2:$F$8))&gt;0, 1, "")</f>
        <v>1</v>
      </c>
    </row>
    <row r="272" spans="7:10" x14ac:dyDescent="0.8">
      <c r="G272" s="1">
        <v>37892</v>
      </c>
      <c r="H272" s="3" t="str">
        <f t="shared" si="6"/>
        <v>日曜日</v>
      </c>
      <c r="I272" s="3" t="str" cm="1">
        <f t="array" ref="I272">IF(SUMPRODUCT(($G272&gt;=$B$2:$B$8)*($G272&lt;=$C$2:$C$8))&gt;0, 1, "")</f>
        <v/>
      </c>
      <c r="J272" s="3" cm="1">
        <f t="array" ref="J272">IF(SUMPRODUCT(($G272&gt;=$E$2:$E$8)*($G272&lt;=$F$2:$F$8))&gt;0, 1, "")</f>
        <v>1</v>
      </c>
    </row>
    <row r="273" spans="7:10" x14ac:dyDescent="0.8">
      <c r="G273" s="1">
        <v>37893</v>
      </c>
      <c r="H273" s="3" t="str">
        <f t="shared" si="6"/>
        <v>月曜日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IF(SUMPRODUCT(($G273&gt;=$E$2:$E$8)*($G273&lt;=$F$2:$F$8))&gt;0, 1, "")</f>
        <v/>
      </c>
    </row>
    <row r="274" spans="7:10" x14ac:dyDescent="0.8">
      <c r="G274" s="1">
        <v>37894</v>
      </c>
      <c r="H274" s="3" t="str">
        <f t="shared" si="6"/>
        <v>火曜日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IF(SUMPRODUCT(($G274&gt;=$E$2:$E$8)*($G274&lt;=$F$2:$F$8))&gt;0, 1, "")</f>
        <v/>
      </c>
    </row>
    <row r="275" spans="7:10" x14ac:dyDescent="0.8">
      <c r="G275" s="1">
        <v>37895</v>
      </c>
      <c r="H275" s="3" t="str">
        <f t="shared" si="6"/>
        <v>水曜日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37896</v>
      </c>
      <c r="H276" s="3" t="str">
        <f t="shared" si="6"/>
        <v>木曜日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37897</v>
      </c>
      <c r="H277" s="3" t="str">
        <f t="shared" si="6"/>
        <v>金曜日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37898</v>
      </c>
      <c r="H278" s="3" t="str">
        <f t="shared" si="6"/>
        <v>土曜日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37899</v>
      </c>
      <c r="H279" s="3" t="str">
        <f t="shared" si="6"/>
        <v>日曜日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37900</v>
      </c>
      <c r="H280" s="3" t="str">
        <f t="shared" si="6"/>
        <v>月曜日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37901</v>
      </c>
      <c r="H281" s="3" t="str">
        <f t="shared" si="6"/>
        <v>火曜日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37902</v>
      </c>
      <c r="H282" s="3" t="str">
        <f t="shared" si="6"/>
        <v>水曜日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IF(SUMPRODUCT(($G282&gt;=$E$2:$E$8)*($G282&lt;=$F$2:$F$8))&gt;0, 1, "")</f>
        <v/>
      </c>
    </row>
    <row r="283" spans="7:10" x14ac:dyDescent="0.8">
      <c r="G283" s="1">
        <v>37903</v>
      </c>
      <c r="H283" s="3" t="str">
        <f t="shared" si="6"/>
        <v>木曜日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IF(SUMPRODUCT(($G283&gt;=$E$2:$E$8)*($G283&lt;=$F$2:$F$8))&gt;0, 1, "")</f>
        <v/>
      </c>
    </row>
    <row r="284" spans="7:10" x14ac:dyDescent="0.8">
      <c r="G284" s="1">
        <v>37904</v>
      </c>
      <c r="H284" s="3" t="str">
        <f t="shared" si="6"/>
        <v>金曜日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IF(SUMPRODUCT(($G284&gt;=$E$2:$E$8)*($G284&lt;=$F$2:$F$8))&gt;0, 1, "")</f>
        <v/>
      </c>
    </row>
    <row r="285" spans="7:10" x14ac:dyDescent="0.8">
      <c r="G285" s="1">
        <v>37905</v>
      </c>
      <c r="H285" s="3" t="str">
        <f t="shared" si="6"/>
        <v>土曜日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IF(SUMPRODUCT(($G285&gt;=$E$2:$E$8)*($G285&lt;=$F$2:$F$8))&gt;0, 1, "")</f>
        <v/>
      </c>
    </row>
    <row r="286" spans="7:10" x14ac:dyDescent="0.8">
      <c r="G286" s="1">
        <v>37906</v>
      </c>
      <c r="H286" s="3" t="str">
        <f t="shared" si="6"/>
        <v>日曜日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37907</v>
      </c>
      <c r="H287" s="3" t="str">
        <f t="shared" si="6"/>
        <v>月曜日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37908</v>
      </c>
      <c r="H288" s="3" t="str">
        <f t="shared" si="6"/>
        <v>火曜日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37909</v>
      </c>
      <c r="H289" s="3" t="str">
        <f t="shared" si="6"/>
        <v>水曜日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37910</v>
      </c>
      <c r="H290" s="3" t="str">
        <f t="shared" si="6"/>
        <v>木曜日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37911</v>
      </c>
      <c r="H291" s="3" t="str">
        <f t="shared" si="6"/>
        <v>金曜日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37912</v>
      </c>
      <c r="H292" s="3" t="str">
        <f t="shared" si="6"/>
        <v>土曜日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37913</v>
      </c>
      <c r="H293" s="3" t="str">
        <f t="shared" si="6"/>
        <v>日曜日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37914</v>
      </c>
      <c r="H294" s="3" t="str">
        <f t="shared" si="6"/>
        <v>月曜日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37915</v>
      </c>
      <c r="H295" s="3" t="str">
        <f t="shared" si="6"/>
        <v>火曜日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37916</v>
      </c>
      <c r="H296" s="3" t="str">
        <f t="shared" si="6"/>
        <v>水曜日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37917</v>
      </c>
      <c r="H297" s="3" t="str">
        <f t="shared" si="6"/>
        <v>木曜日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37918</v>
      </c>
      <c r="H298" s="3" t="str">
        <f t="shared" si="6"/>
        <v>金曜日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37919</v>
      </c>
      <c r="H299" s="3" t="str">
        <f t="shared" si="6"/>
        <v>土曜日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37920</v>
      </c>
      <c r="H300" s="3" t="str">
        <f t="shared" si="6"/>
        <v>日曜日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37921</v>
      </c>
      <c r="H301" s="3" t="str">
        <f t="shared" si="6"/>
        <v>月曜日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37922</v>
      </c>
      <c r="H302" s="3" t="str">
        <f t="shared" si="6"/>
        <v>火曜日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37923</v>
      </c>
      <c r="H303" s="3" t="str">
        <f t="shared" si="6"/>
        <v>水曜日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37924</v>
      </c>
      <c r="H304" s="3" t="str">
        <f t="shared" si="6"/>
        <v>木曜日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37925</v>
      </c>
      <c r="H305" s="3" t="str">
        <f t="shared" si="6"/>
        <v>金曜日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37926</v>
      </c>
      <c r="H306" s="3" t="str">
        <f t="shared" si="6"/>
        <v>土曜日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37927</v>
      </c>
      <c r="H307" s="3" t="str">
        <f t="shared" si="6"/>
        <v>日曜日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37928</v>
      </c>
      <c r="H308" s="3" t="str">
        <f t="shared" si="6"/>
        <v>月曜日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37929</v>
      </c>
      <c r="H309" s="3" t="str">
        <f t="shared" si="6"/>
        <v>火曜日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37930</v>
      </c>
      <c r="H310" s="3" t="str">
        <f t="shared" si="6"/>
        <v>水曜日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37931</v>
      </c>
      <c r="H311" s="3" t="str">
        <f t="shared" si="6"/>
        <v>木曜日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37932</v>
      </c>
      <c r="H312" s="3" t="str">
        <f t="shared" si="6"/>
        <v>金曜日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37933</v>
      </c>
      <c r="H313" s="3" t="str">
        <f t="shared" si="6"/>
        <v>土曜日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37934</v>
      </c>
      <c r="H314" s="3" t="str">
        <f t="shared" si="6"/>
        <v>日曜日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37935</v>
      </c>
      <c r="H315" s="3" t="str">
        <f t="shared" si="6"/>
        <v>月曜日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37936</v>
      </c>
      <c r="H316" s="3" t="str">
        <f t="shared" si="6"/>
        <v>火曜日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37937</v>
      </c>
      <c r="H317" s="3" t="str">
        <f t="shared" si="6"/>
        <v>水曜日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37938</v>
      </c>
      <c r="H318" s="3" t="str">
        <f t="shared" si="6"/>
        <v>木曜日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37939</v>
      </c>
      <c r="H319" s="3" t="str">
        <f t="shared" si="6"/>
        <v>金曜日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37940</v>
      </c>
      <c r="H320" s="3" t="str">
        <f t="shared" si="6"/>
        <v>土曜日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37941</v>
      </c>
      <c r="H321" s="3" t="str">
        <f t="shared" si="6"/>
        <v>日曜日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37942</v>
      </c>
      <c r="H322" s="3" t="str">
        <f t="shared" si="6"/>
        <v>月曜日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37943</v>
      </c>
      <c r="H323" s="3" t="str">
        <f t="shared" ref="H323:H366" si="7">TEXT(G323,"aaaa")</f>
        <v>火曜日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37944</v>
      </c>
      <c r="H324" s="3" t="str">
        <f t="shared" si="7"/>
        <v>水曜日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37945</v>
      </c>
      <c r="H325" s="3" t="str">
        <f t="shared" si="7"/>
        <v>木曜日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37946</v>
      </c>
      <c r="H326" s="3" t="str">
        <f t="shared" si="7"/>
        <v>金曜日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37947</v>
      </c>
      <c r="H327" s="3" t="str">
        <f t="shared" si="7"/>
        <v>土曜日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37948</v>
      </c>
      <c r="H328" s="3" t="str">
        <f t="shared" si="7"/>
        <v>日曜日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37949</v>
      </c>
      <c r="H329" s="3" t="str">
        <f t="shared" si="7"/>
        <v>月曜日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37950</v>
      </c>
      <c r="H330" s="3" t="str">
        <f t="shared" si="7"/>
        <v>火曜日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37951</v>
      </c>
      <c r="H331" s="3" t="str">
        <f t="shared" si="7"/>
        <v>水曜日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37952</v>
      </c>
      <c r="H332" s="3" t="str">
        <f t="shared" si="7"/>
        <v>木曜日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37953</v>
      </c>
      <c r="H333" s="3" t="str">
        <f t="shared" si="7"/>
        <v>金曜日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37954</v>
      </c>
      <c r="H334" s="3" t="str">
        <f t="shared" si="7"/>
        <v>土曜日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37955</v>
      </c>
      <c r="H335" s="3" t="str">
        <f t="shared" si="7"/>
        <v>日曜日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37956</v>
      </c>
      <c r="H336" s="3" t="str">
        <f t="shared" si="7"/>
        <v>月曜日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37957</v>
      </c>
      <c r="H337" s="3" t="str">
        <f t="shared" si="7"/>
        <v>火曜日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37958</v>
      </c>
      <c r="H338" s="3" t="str">
        <f t="shared" si="7"/>
        <v>水曜日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37959</v>
      </c>
      <c r="H339" s="3" t="str">
        <f t="shared" si="7"/>
        <v>木曜日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37960</v>
      </c>
      <c r="H340" s="3" t="str">
        <f t="shared" si="7"/>
        <v>金曜日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37961</v>
      </c>
      <c r="H341" s="3" t="str">
        <f t="shared" si="7"/>
        <v>土曜日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37962</v>
      </c>
      <c r="H342" s="3" t="str">
        <f t="shared" si="7"/>
        <v>日曜日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37963</v>
      </c>
      <c r="H343" s="3" t="str">
        <f t="shared" si="7"/>
        <v>月曜日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37964</v>
      </c>
      <c r="H344" s="3" t="str">
        <f t="shared" si="7"/>
        <v>火曜日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37965</v>
      </c>
      <c r="H345" s="3" t="str">
        <f t="shared" si="7"/>
        <v>水曜日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37966</v>
      </c>
      <c r="H346" s="3" t="str">
        <f t="shared" si="7"/>
        <v>木曜日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37967</v>
      </c>
      <c r="H347" s="3" t="str">
        <f t="shared" si="7"/>
        <v>金曜日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37968</v>
      </c>
      <c r="H348" s="3" t="str">
        <f t="shared" si="7"/>
        <v>土曜日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37969</v>
      </c>
      <c r="H349" s="3" t="str">
        <f t="shared" si="7"/>
        <v>日曜日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37970</v>
      </c>
      <c r="H350" s="3" t="str">
        <f t="shared" si="7"/>
        <v>月曜日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37971</v>
      </c>
      <c r="H351" s="3" t="str">
        <f t="shared" si="7"/>
        <v>火曜日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37972</v>
      </c>
      <c r="H352" s="3" t="str">
        <f t="shared" si="7"/>
        <v>水曜日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37973</v>
      </c>
      <c r="H353" s="3" t="str">
        <f t="shared" si="7"/>
        <v>木曜日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37974</v>
      </c>
      <c r="H354" s="3" t="str">
        <f t="shared" si="7"/>
        <v>金曜日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37975</v>
      </c>
      <c r="H355" s="3" t="str">
        <f t="shared" si="7"/>
        <v>土曜日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37976</v>
      </c>
      <c r="H356" s="3" t="str">
        <f t="shared" si="7"/>
        <v>日曜日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37977</v>
      </c>
      <c r="H357" s="3" t="str">
        <f t="shared" si="7"/>
        <v>月曜日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37978</v>
      </c>
      <c r="H358" s="3" t="str">
        <f t="shared" si="7"/>
        <v>火曜日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37979</v>
      </c>
      <c r="H359" s="3" t="str">
        <f t="shared" si="7"/>
        <v>水曜日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37980</v>
      </c>
      <c r="H360" s="3" t="str">
        <f t="shared" si="7"/>
        <v>木曜日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37981</v>
      </c>
      <c r="H361" s="3" t="str">
        <f t="shared" si="7"/>
        <v>金曜日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37982</v>
      </c>
      <c r="H362" s="3" t="str">
        <f t="shared" si="7"/>
        <v>土曜日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37983</v>
      </c>
      <c r="H363" s="3" t="str">
        <f t="shared" si="7"/>
        <v>日曜日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37984</v>
      </c>
      <c r="H364" s="3" t="str">
        <f t="shared" si="7"/>
        <v>月曜日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IF(SUMPRODUCT(($G364&gt;=$E$2:$E$8)*($G364&lt;=$F$2:$F$8))&gt;0, 1, "")</f>
        <v/>
      </c>
    </row>
    <row r="365" spans="7:10" x14ac:dyDescent="0.8">
      <c r="G365" s="1">
        <v>37985</v>
      </c>
      <c r="H365" s="3" t="str">
        <f t="shared" si="7"/>
        <v>火曜日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IF(SUMPRODUCT(($G365&gt;=$E$2:$E$8)*($G365&lt;=$F$2:$F$8))&gt;0, 1, "")</f>
        <v/>
      </c>
    </row>
    <row r="366" spans="7:10" x14ac:dyDescent="0.8">
      <c r="G366" s="1">
        <v>37986</v>
      </c>
      <c r="H366" s="3" t="str">
        <f t="shared" si="7"/>
        <v>水曜日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IF(SUMPRODUCT(($G366&gt;=$E$2:$E$8)*($G366&lt;=$F$2:$F$8))&gt;0, 1, "")</f>
        <v/>
      </c>
    </row>
    <row r="367" spans="7:10" x14ac:dyDescent="0.8">
      <c r="G367" s="1"/>
    </row>
    <row r="368" spans="7:10" x14ac:dyDescent="0.8">
      <c r="G368" s="1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D122D-FD9E-114D-8D69-2473F7C68707}">
  <dimension ref="A1:J368"/>
  <sheetViews>
    <sheetView workbookViewId="0">
      <selection activeCell="D12" sqref="D12:E23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37987</v>
      </c>
      <c r="C2" s="9">
        <v>37987</v>
      </c>
      <c r="D2" s="8">
        <f>C2-B2+1</f>
        <v>1</v>
      </c>
      <c r="E2" s="9"/>
      <c r="F2" s="9"/>
      <c r="G2" s="1">
        <v>37987</v>
      </c>
      <c r="H2" s="3" t="str">
        <f>TEXT(G2,"aaaa")</f>
        <v>木曜日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38008</v>
      </c>
      <c r="C3" s="9">
        <v>38014</v>
      </c>
      <c r="D3" s="8">
        <f>C3-B3+1</f>
        <v>7</v>
      </c>
      <c r="E3" s="9">
        <v>38003</v>
      </c>
      <c r="F3" s="9">
        <v>38004</v>
      </c>
      <c r="G3" s="1">
        <v>37988</v>
      </c>
      <c r="H3" s="3" t="str">
        <f t="shared" ref="H3:H66" si="0">TEXT(G3,"aaaa")</f>
        <v>金曜日</v>
      </c>
      <c r="I3" s="3" t="str" cm="1">
        <f t="array" ref="I3">IF(SUMPRODUCT(($G3&gt;=$B$2:$B$8)*($G3&lt;=$C$2:$C$8))&gt;0, 1, "")</f>
        <v/>
      </c>
      <c r="J3" s="3" t="str" cm="1">
        <f t="array" ref="J3">IF(SUMPRODUCT(($G3&gt;=$E$2:$E$8)*($G3&lt;=$F$2:$F$8))&gt;0, 1, "")</f>
        <v/>
      </c>
    </row>
    <row r="4" spans="1:10" x14ac:dyDescent="0.8">
      <c r="A4" s="8" t="s">
        <v>16</v>
      </c>
      <c r="B4" s="8"/>
      <c r="C4" s="8"/>
      <c r="D4" s="8"/>
      <c r="E4" s="9"/>
      <c r="F4" s="9"/>
      <c r="G4" s="1">
        <v>37989</v>
      </c>
      <c r="H4" s="3" t="str">
        <f t="shared" si="0"/>
        <v>土曜日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38108</v>
      </c>
      <c r="C5" s="9">
        <v>38114</v>
      </c>
      <c r="D5" s="8">
        <f>C5-B5+1</f>
        <v>7</v>
      </c>
      <c r="E5" s="9">
        <v>38115</v>
      </c>
      <c r="F5" s="9">
        <v>38116</v>
      </c>
      <c r="G5" s="1">
        <v>37990</v>
      </c>
      <c r="H5" s="3" t="str">
        <f t="shared" si="0"/>
        <v>日曜日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IF(SUMPRODUCT(($G5&gt;=$E$2:$E$8)*($G5&lt;=$F$2:$F$8))&gt;0, 1, "")</f>
        <v/>
      </c>
    </row>
    <row r="6" spans="1:10" x14ac:dyDescent="0.8">
      <c r="A6" s="8" t="s">
        <v>18</v>
      </c>
      <c r="B6" s="8"/>
      <c r="C6" s="8"/>
      <c r="D6" s="8"/>
      <c r="E6" s="9"/>
      <c r="F6" s="9"/>
      <c r="G6" s="1">
        <v>37991</v>
      </c>
      <c r="H6" s="3" t="str">
        <f t="shared" si="0"/>
        <v>月曜日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 t="s">
        <v>20</v>
      </c>
      <c r="B7" s="8"/>
      <c r="C7" s="8"/>
      <c r="D7" s="8"/>
      <c r="E7" s="9"/>
      <c r="F7" s="9"/>
      <c r="G7" s="1">
        <v>37992</v>
      </c>
      <c r="H7" s="3" t="str">
        <f t="shared" si="0"/>
        <v>火曜日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21</v>
      </c>
      <c r="B8" s="9">
        <v>38261</v>
      </c>
      <c r="C8" s="9">
        <v>38267</v>
      </c>
      <c r="D8" s="8">
        <f>C8-B8+1</f>
        <v>7</v>
      </c>
      <c r="E8" s="9">
        <v>38269</v>
      </c>
      <c r="F8" s="9">
        <v>38270</v>
      </c>
      <c r="G8" s="1">
        <v>37993</v>
      </c>
      <c r="H8" s="3" t="str">
        <f t="shared" si="0"/>
        <v>水曜日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37994</v>
      </c>
      <c r="H9" s="3" t="str">
        <f t="shared" si="0"/>
        <v>木曜日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37995</v>
      </c>
      <c r="H10" s="3" t="str">
        <f t="shared" si="0"/>
        <v>金曜日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37996</v>
      </c>
      <c r="H11" s="3" t="str">
        <f t="shared" si="0"/>
        <v>土曜日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37987</v>
      </c>
      <c r="B12" s="5">
        <v>38017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13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18</v>
      </c>
      <c r="F12" s="7" t="str">
        <f ca="1">IF(SUM(D12,E12)=C12,"◯", "X")</f>
        <v>◯</v>
      </c>
      <c r="G12" s="1">
        <v>37997</v>
      </c>
      <c r="H12" s="3" t="str">
        <f t="shared" si="0"/>
        <v>日曜日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38018</v>
      </c>
      <c r="B13" s="5">
        <v>38046</v>
      </c>
      <c r="C13" s="4">
        <f t="shared" ref="C13:C23" si="1">DAY(EOMONTH(A13,0))</f>
        <v>29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</f>
        <v>9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0))=1))+SUMPRODUCT((INDIRECT("J" &amp; MATCH(A13, G:G, 0) &amp; ":J" &amp; MATCH(B13, G:G, 0))=1))</f>
        <v>20</v>
      </c>
      <c r="F13" s="7" t="str">
        <f t="shared" ref="F13:F23" ca="1" si="2">IF(SUM(D13,E13)=C13,"◯", "X")</f>
        <v>◯</v>
      </c>
      <c r="G13" s="1">
        <v>37998</v>
      </c>
      <c r="H13" s="3" t="str">
        <f t="shared" si="0"/>
        <v>月曜日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38047</v>
      </c>
      <c r="B14" s="5">
        <v>38077</v>
      </c>
      <c r="C14" s="4">
        <f t="shared" si="1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0))=1))+SUMPRODUCT((INDIRECT("J" &amp; MATCH(A14, G:G, 0) &amp; ":J" &amp; MATCH(B14, G:G, 0))=1))</f>
        <v>23</v>
      </c>
      <c r="F14" s="7" t="str">
        <f t="shared" ca="1" si="2"/>
        <v>◯</v>
      </c>
      <c r="G14" s="1">
        <v>37999</v>
      </c>
      <c r="H14" s="3" t="str">
        <f t="shared" si="0"/>
        <v>火曜日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38078</v>
      </c>
      <c r="B15" s="5">
        <v>38107</v>
      </c>
      <c r="C15" s="4">
        <f t="shared" si="1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</f>
        <v>8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0))=1))+SUMPRODUCT((INDIRECT("J" &amp; MATCH(A15, G:G, 0) &amp; ":J" &amp; MATCH(B15, G:G, 0))=1))</f>
        <v>22</v>
      </c>
      <c r="F15" s="7" t="str">
        <f t="shared" ca="1" si="2"/>
        <v>◯</v>
      </c>
      <c r="G15" s="1">
        <v>38000</v>
      </c>
      <c r="H15" s="3" t="str">
        <f t="shared" si="0"/>
        <v>水曜日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38108</v>
      </c>
      <c r="B16" s="5">
        <v>38138</v>
      </c>
      <c r="C16" s="4">
        <f t="shared" si="1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</f>
        <v>15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0))=1))+SUMPRODUCT((INDIRECT("J" &amp; MATCH(A16, G:G, 0) &amp; ":J" &amp; MATCH(B16, G:G, 0))=1))</f>
        <v>16</v>
      </c>
      <c r="F16" s="7" t="str">
        <f t="shared" ca="1" si="2"/>
        <v>◯</v>
      </c>
      <c r="G16" s="1">
        <v>38001</v>
      </c>
      <c r="H16" s="3" t="str">
        <f t="shared" si="0"/>
        <v>木曜日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38139</v>
      </c>
      <c r="B17" s="5">
        <v>38168</v>
      </c>
      <c r="C17" s="4">
        <f t="shared" si="1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</f>
        <v>8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0))=1))+SUMPRODUCT((INDIRECT("J" &amp; MATCH(A17, G:G, 0) &amp; ":J" &amp; MATCH(B17, G:G, 0))=1))</f>
        <v>22</v>
      </c>
      <c r="F17" s="7" t="str">
        <f t="shared" ca="1" si="2"/>
        <v>◯</v>
      </c>
      <c r="G17" s="1">
        <v>38002</v>
      </c>
      <c r="H17" s="3" t="str">
        <f t="shared" si="0"/>
        <v>金曜日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38169</v>
      </c>
      <c r="B18" s="5">
        <v>38199</v>
      </c>
      <c r="C18" s="4">
        <f t="shared" si="1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</f>
        <v>9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0))=1))+SUMPRODUCT((INDIRECT("J" &amp; MATCH(A18, G:G, 0) &amp; ":J" &amp; MATCH(B18, G:G, 0))=1))</f>
        <v>22</v>
      </c>
      <c r="F18" s="7" t="str">
        <f t="shared" ca="1" si="2"/>
        <v>◯</v>
      </c>
      <c r="G18" s="1">
        <v>38003</v>
      </c>
      <c r="H18" s="3" t="str">
        <f t="shared" si="0"/>
        <v>土曜日</v>
      </c>
      <c r="I18" s="3" t="str" cm="1">
        <f t="array" ref="I18">IF(SUMPRODUCT(($G18&gt;=$B$2:$B$8)*($G18&lt;=$C$2:$C$8))&gt;0, 1, "")</f>
        <v/>
      </c>
      <c r="J18" s="3" cm="1">
        <f t="array" ref="J18">IF(SUMPRODUCT(($G18&gt;=$E$2:$E$8)*($G18&lt;=$F$2:$F$8))&gt;0, 1, "")</f>
        <v>1</v>
      </c>
    </row>
    <row r="19" spans="1:10" x14ac:dyDescent="0.8">
      <c r="A19" s="6">
        <v>38200</v>
      </c>
      <c r="B19" s="5">
        <v>38230</v>
      </c>
      <c r="C19" s="4">
        <f t="shared" si="1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</f>
        <v>9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0))=1))+SUMPRODUCT((INDIRECT("J" &amp; MATCH(A19, G:G, 0) &amp; ":J" &amp; MATCH(B19, G:G, 0))=1))</f>
        <v>22</v>
      </c>
      <c r="F19" s="7" t="str">
        <f t="shared" ca="1" si="2"/>
        <v>◯</v>
      </c>
      <c r="G19" s="1">
        <v>38004</v>
      </c>
      <c r="H19" s="3" t="str">
        <f t="shared" si="0"/>
        <v>日曜日</v>
      </c>
      <c r="I19" s="3" t="str" cm="1">
        <f t="array" ref="I19">IF(SUMPRODUCT(($G19&gt;=$B$2:$B$8)*($G19&lt;=$C$2:$C$8))&gt;0, 1, "")</f>
        <v/>
      </c>
      <c r="J19" s="3" cm="1">
        <f t="array" ref="J19">IF(SUMPRODUCT(($G19&gt;=$E$2:$E$8)*($G19&lt;=$F$2:$F$8))&gt;0, 1, "")</f>
        <v>1</v>
      </c>
    </row>
    <row r="20" spans="1:10" x14ac:dyDescent="0.8">
      <c r="A20" s="6">
        <v>38231</v>
      </c>
      <c r="B20" s="5">
        <v>38260</v>
      </c>
      <c r="C20" s="4">
        <f t="shared" si="1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</f>
        <v>8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0))=1))+SUMPRODUCT((INDIRECT("J" &amp; MATCH(A20, G:G, 0) &amp; ":J" &amp; MATCH(B20, G:G, 0))=1))</f>
        <v>22</v>
      </c>
      <c r="F20" s="7" t="str">
        <f t="shared" ca="1" si="2"/>
        <v>◯</v>
      </c>
      <c r="G20" s="1">
        <v>38005</v>
      </c>
      <c r="H20" s="3" t="str">
        <f t="shared" si="0"/>
        <v>月曜日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38261</v>
      </c>
      <c r="B21" s="5">
        <v>38291</v>
      </c>
      <c r="C21" s="4">
        <f t="shared" si="1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</f>
        <v>15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0))=1))+SUMPRODUCT((INDIRECT("J" &amp; MATCH(A21, G:G, 0) &amp; ":J" &amp; MATCH(B21, G:G, 0))=1))</f>
        <v>16</v>
      </c>
      <c r="F21" s="7" t="str">
        <f t="shared" ca="1" si="2"/>
        <v>◯</v>
      </c>
      <c r="G21" s="1">
        <v>38006</v>
      </c>
      <c r="H21" s="3" t="str">
        <f t="shared" si="0"/>
        <v>火曜日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38292</v>
      </c>
      <c r="B22" s="5">
        <v>38321</v>
      </c>
      <c r="C22" s="4">
        <f t="shared" si="1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0))=1))+SUMPRODUCT((INDIRECT("J" &amp; MATCH(A22, G:G, 0) &amp; ":J" &amp; MATCH(B22, G:G, 0))=1))</f>
        <v>22</v>
      </c>
      <c r="F22" s="7" t="str">
        <f t="shared" ca="1" si="2"/>
        <v>◯</v>
      </c>
      <c r="G22" s="1">
        <v>38007</v>
      </c>
      <c r="H22" s="3" t="str">
        <f t="shared" si="0"/>
        <v>水曜日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IF(SUMPRODUCT(($G22&gt;=$E$2:$E$8)*($G22&lt;=$F$2:$F$8))&gt;0, 1, "")</f>
        <v/>
      </c>
    </row>
    <row r="23" spans="1:10" x14ac:dyDescent="0.8">
      <c r="A23" s="6">
        <v>38322</v>
      </c>
      <c r="B23" s="5">
        <v>38352</v>
      </c>
      <c r="C23" s="4">
        <f t="shared" si="1"/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0))=1))+SUMPRODUCT((INDIRECT("J" &amp; MATCH(A23, G:G, 0) &amp; ":J" &amp; MATCH(B23, G:G, 0))=1))</f>
        <v>23</v>
      </c>
      <c r="F23" s="7" t="str">
        <f t="shared" ca="1" si="2"/>
        <v>◯</v>
      </c>
      <c r="G23" s="1">
        <v>38008</v>
      </c>
      <c r="H23" s="3" t="str">
        <f t="shared" si="0"/>
        <v>木曜日</v>
      </c>
      <c r="I23" s="3" cm="1">
        <f t="array" ref="I23">IF(SUMPRODUCT(($G23&gt;=$B$2:$B$8)*($G23&lt;=$C$2:$C$8))&gt;0, 1, "")</f>
        <v>1</v>
      </c>
      <c r="J23" s="3" t="str" cm="1">
        <f t="array" ref="J23">IF(SUMPRODUCT(($G23&gt;=$E$2:$E$8)*($G23&lt;=$F$2:$F$8))&gt;0, 1, "")</f>
        <v/>
      </c>
    </row>
    <row r="24" spans="1:10" x14ac:dyDescent="0.8">
      <c r="G24" s="1">
        <v>38009</v>
      </c>
      <c r="H24" s="3" t="str">
        <f t="shared" si="0"/>
        <v>金曜日</v>
      </c>
      <c r="I24" s="3" cm="1">
        <f t="array" ref="I24">IF(SUMPRODUCT(($G24&gt;=$B$2:$B$8)*($G24&lt;=$C$2:$C$8))&gt;0, 1, "")</f>
        <v>1</v>
      </c>
      <c r="J24" s="3" t="str" cm="1">
        <f t="array" ref="J24">IF(SUMPRODUCT(($G24&gt;=$E$2:$E$8)*($G24&lt;=$F$2:$F$8))&gt;0, 1, "")</f>
        <v/>
      </c>
    </row>
    <row r="25" spans="1:10" x14ac:dyDescent="0.8">
      <c r="G25" s="1">
        <v>38010</v>
      </c>
      <c r="H25" s="3" t="str">
        <f t="shared" si="0"/>
        <v>土曜日</v>
      </c>
      <c r="I25" s="3" cm="1">
        <f t="array" ref="I25">IF(SUMPRODUCT(($G25&gt;=$B$2:$B$8)*($G25&lt;=$C$2:$C$8))&gt;0, 1, "")</f>
        <v>1</v>
      </c>
      <c r="J25" s="3" t="str" cm="1">
        <f t="array" ref="J25">IF(SUMPRODUCT(($G25&gt;=$E$2:$E$8)*($G25&lt;=$F$2:$F$8))&gt;0, 1, "")</f>
        <v/>
      </c>
    </row>
    <row r="26" spans="1:10" x14ac:dyDescent="0.8">
      <c r="G26" s="1">
        <v>38011</v>
      </c>
      <c r="H26" s="3" t="str">
        <f t="shared" si="0"/>
        <v>日曜日</v>
      </c>
      <c r="I26" s="3" cm="1">
        <f t="array" ref="I26">IF(SUMPRODUCT(($G26&gt;=$B$2:$B$8)*($G26&lt;=$C$2:$C$8))&gt;0, 1, "")</f>
        <v>1</v>
      </c>
      <c r="J26" s="3" t="str" cm="1">
        <f t="array" ref="J26">IF(SUMPRODUCT(($G26&gt;=$E$2:$E$8)*($G26&lt;=$F$2:$F$8))&gt;0, 1, "")</f>
        <v/>
      </c>
    </row>
    <row r="27" spans="1:10" x14ac:dyDescent="0.8">
      <c r="G27" s="1">
        <v>38012</v>
      </c>
      <c r="H27" s="3" t="str">
        <f t="shared" si="0"/>
        <v>月曜日</v>
      </c>
      <c r="I27" s="3" cm="1">
        <f t="array" ref="I27">IF(SUMPRODUCT(($G27&gt;=$B$2:$B$8)*($G27&lt;=$C$2:$C$8))&gt;0, 1, "")</f>
        <v>1</v>
      </c>
      <c r="J27" s="3" t="str" cm="1">
        <f t="array" ref="J27">IF(SUMPRODUCT(($G27&gt;=$E$2:$E$8)*($G27&lt;=$F$2:$F$8))&gt;0, 1, "")</f>
        <v/>
      </c>
    </row>
    <row r="28" spans="1:10" x14ac:dyDescent="0.8">
      <c r="G28" s="1">
        <v>38013</v>
      </c>
      <c r="H28" s="3" t="str">
        <f t="shared" si="0"/>
        <v>火曜日</v>
      </c>
      <c r="I28" s="3" cm="1">
        <f t="array" ref="I28">IF(SUMPRODUCT(($G28&gt;=$B$2:$B$8)*($G28&lt;=$C$2:$C$8))&gt;0, 1, "")</f>
        <v>1</v>
      </c>
      <c r="J28" s="3" t="str" cm="1">
        <f t="array" ref="J28">IF(SUMPRODUCT(($G28&gt;=$E$2:$E$8)*($G28&lt;=$F$2:$F$8))&gt;0, 1, "")</f>
        <v/>
      </c>
    </row>
    <row r="29" spans="1:10" x14ac:dyDescent="0.8">
      <c r="G29" s="1">
        <v>38014</v>
      </c>
      <c r="H29" s="3" t="str">
        <f t="shared" si="0"/>
        <v>水曜日</v>
      </c>
      <c r="I29" s="3" cm="1">
        <f t="array" ref="I29">IF(SUMPRODUCT(($G29&gt;=$B$2:$B$8)*($G29&lt;=$C$2:$C$8))&gt;0, 1, "")</f>
        <v>1</v>
      </c>
      <c r="J29" s="3" t="str" cm="1">
        <f t="array" ref="J29">IF(SUMPRODUCT(($G29&gt;=$E$2:$E$8)*($G29&lt;=$F$2:$F$8))&gt;0, 1, "")</f>
        <v/>
      </c>
    </row>
    <row r="30" spans="1:10" x14ac:dyDescent="0.8">
      <c r="G30" s="1">
        <v>38015</v>
      </c>
      <c r="H30" s="3" t="str">
        <f t="shared" si="0"/>
        <v>木曜日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IF(SUMPRODUCT(($G30&gt;=$E$2:$E$8)*($G30&lt;=$F$2:$F$8))&gt;0, 1, "")</f>
        <v/>
      </c>
    </row>
    <row r="31" spans="1:10" x14ac:dyDescent="0.8">
      <c r="G31" s="1">
        <v>38016</v>
      </c>
      <c r="H31" s="3" t="str">
        <f t="shared" si="0"/>
        <v>金曜日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IF(SUMPRODUCT(($G31&gt;=$E$2:$E$8)*($G31&lt;=$F$2:$F$8))&gt;0, 1, "")</f>
        <v/>
      </c>
    </row>
    <row r="32" spans="1:10" x14ac:dyDescent="0.8">
      <c r="G32" s="1">
        <v>38017</v>
      </c>
      <c r="H32" s="3" t="str">
        <f t="shared" si="0"/>
        <v>土曜日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IF(SUMPRODUCT(($G32&gt;=$E$2:$E$8)*($G32&lt;=$F$2:$F$8))&gt;0, 1, "")</f>
        <v/>
      </c>
    </row>
    <row r="33" spans="7:10" x14ac:dyDescent="0.8">
      <c r="G33" s="1">
        <v>38018</v>
      </c>
      <c r="H33" s="3" t="str">
        <f t="shared" si="0"/>
        <v>日曜日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IF(SUMPRODUCT(($G33&gt;=$E$2:$E$8)*($G33&lt;=$F$2:$F$8))&gt;0, 1, "")</f>
        <v/>
      </c>
    </row>
    <row r="34" spans="7:10" x14ac:dyDescent="0.8">
      <c r="G34" s="1">
        <v>38019</v>
      </c>
      <c r="H34" s="3" t="str">
        <f t="shared" si="0"/>
        <v>月曜日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IF(SUMPRODUCT(($G34&gt;=$E$2:$E$8)*($G34&lt;=$F$2:$F$8))&gt;0, 1, "")</f>
        <v/>
      </c>
    </row>
    <row r="35" spans="7:10" x14ac:dyDescent="0.8">
      <c r="G35" s="1">
        <v>38020</v>
      </c>
      <c r="H35" s="3" t="str">
        <f t="shared" si="0"/>
        <v>火曜日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IF(SUMPRODUCT(($G35&gt;=$E$2:$E$8)*($G35&lt;=$F$2:$F$8))&gt;0, 1, "")</f>
        <v/>
      </c>
    </row>
    <row r="36" spans="7:10" x14ac:dyDescent="0.8">
      <c r="G36" s="1">
        <v>38021</v>
      </c>
      <c r="H36" s="3" t="str">
        <f t="shared" si="0"/>
        <v>水曜日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IF(SUMPRODUCT(($G36&gt;=$E$2:$E$8)*($G36&lt;=$F$2:$F$8))&gt;0, 1, "")</f>
        <v/>
      </c>
    </row>
    <row r="37" spans="7:10" x14ac:dyDescent="0.8">
      <c r="G37" s="1">
        <v>38022</v>
      </c>
      <c r="H37" s="3" t="str">
        <f t="shared" si="0"/>
        <v>木曜日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IF(SUMPRODUCT(($G37&gt;=$E$2:$E$8)*($G37&lt;=$F$2:$F$8))&gt;0, 1, "")</f>
        <v/>
      </c>
    </row>
    <row r="38" spans="7:10" x14ac:dyDescent="0.8">
      <c r="G38" s="1">
        <v>38023</v>
      </c>
      <c r="H38" s="3" t="str">
        <f t="shared" si="0"/>
        <v>金曜日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IF(SUMPRODUCT(($G38&gt;=$E$2:$E$8)*($G38&lt;=$F$2:$F$8))&gt;0, 1, "")</f>
        <v/>
      </c>
    </row>
    <row r="39" spans="7:10" x14ac:dyDescent="0.8">
      <c r="G39" s="1">
        <v>38024</v>
      </c>
      <c r="H39" s="3" t="str">
        <f t="shared" si="0"/>
        <v>土曜日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IF(SUMPRODUCT(($G39&gt;=$E$2:$E$8)*($G39&lt;=$F$2:$F$8))&gt;0, 1, "")</f>
        <v/>
      </c>
    </row>
    <row r="40" spans="7:10" x14ac:dyDescent="0.8">
      <c r="G40" s="1">
        <v>38025</v>
      </c>
      <c r="H40" s="3" t="str">
        <f t="shared" si="0"/>
        <v>日曜日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IF(SUMPRODUCT(($G40&gt;=$E$2:$E$8)*($G40&lt;=$F$2:$F$8))&gt;0, 1, "")</f>
        <v/>
      </c>
    </row>
    <row r="41" spans="7:10" x14ac:dyDescent="0.8">
      <c r="G41" s="1">
        <v>38026</v>
      </c>
      <c r="H41" s="3" t="str">
        <f t="shared" si="0"/>
        <v>月曜日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IF(SUMPRODUCT(($G41&gt;=$E$2:$E$8)*($G41&lt;=$F$2:$F$8))&gt;0, 1, "")</f>
        <v/>
      </c>
    </row>
    <row r="42" spans="7:10" x14ac:dyDescent="0.8">
      <c r="G42" s="1">
        <v>38027</v>
      </c>
      <c r="H42" s="3" t="str">
        <f t="shared" si="0"/>
        <v>火曜日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IF(SUMPRODUCT(($G42&gt;=$E$2:$E$8)*($G42&lt;=$F$2:$F$8))&gt;0, 1, "")</f>
        <v/>
      </c>
    </row>
    <row r="43" spans="7:10" x14ac:dyDescent="0.8">
      <c r="G43" s="1">
        <v>38028</v>
      </c>
      <c r="H43" s="3" t="str">
        <f t="shared" si="0"/>
        <v>水曜日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IF(SUMPRODUCT(($G43&gt;=$E$2:$E$8)*($G43&lt;=$F$2:$F$8))&gt;0, 1, "")</f>
        <v/>
      </c>
    </row>
    <row r="44" spans="7:10" x14ac:dyDescent="0.8">
      <c r="G44" s="1">
        <v>38029</v>
      </c>
      <c r="H44" s="3" t="str">
        <f t="shared" si="0"/>
        <v>木曜日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IF(SUMPRODUCT(($G44&gt;=$E$2:$E$8)*($G44&lt;=$F$2:$F$8))&gt;0, 1, "")</f>
        <v/>
      </c>
    </row>
    <row r="45" spans="7:10" x14ac:dyDescent="0.8">
      <c r="G45" s="1">
        <v>38030</v>
      </c>
      <c r="H45" s="3" t="str">
        <f t="shared" si="0"/>
        <v>金曜日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IF(SUMPRODUCT(($G45&gt;=$E$2:$E$8)*($G45&lt;=$F$2:$F$8))&gt;0, 1, "")</f>
        <v/>
      </c>
    </row>
    <row r="46" spans="7:10" x14ac:dyDescent="0.8">
      <c r="G46" s="1">
        <v>38031</v>
      </c>
      <c r="H46" s="3" t="str">
        <f t="shared" si="0"/>
        <v>土曜日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IF(SUMPRODUCT(($G46&gt;=$E$2:$E$8)*($G46&lt;=$F$2:$F$8))&gt;0, 1, "")</f>
        <v/>
      </c>
    </row>
    <row r="47" spans="7:10" x14ac:dyDescent="0.8">
      <c r="G47" s="1">
        <v>38032</v>
      </c>
      <c r="H47" s="3" t="str">
        <f t="shared" si="0"/>
        <v>日曜日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IF(SUMPRODUCT(($G47&gt;=$E$2:$E$8)*($G47&lt;=$F$2:$F$8))&gt;0, 1, "")</f>
        <v/>
      </c>
    </row>
    <row r="48" spans="7:10" x14ac:dyDescent="0.8">
      <c r="G48" s="1">
        <v>38033</v>
      </c>
      <c r="H48" s="3" t="str">
        <f t="shared" si="0"/>
        <v>月曜日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IF(SUMPRODUCT(($G48&gt;=$E$2:$E$8)*($G48&lt;=$F$2:$F$8))&gt;0, 1, "")</f>
        <v/>
      </c>
    </row>
    <row r="49" spans="7:10" x14ac:dyDescent="0.8">
      <c r="G49" s="1">
        <v>38034</v>
      </c>
      <c r="H49" s="3" t="str">
        <f t="shared" si="0"/>
        <v>火曜日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IF(SUMPRODUCT(($G49&gt;=$E$2:$E$8)*($G49&lt;=$F$2:$F$8))&gt;0, 1, "")</f>
        <v/>
      </c>
    </row>
    <row r="50" spans="7:10" x14ac:dyDescent="0.8">
      <c r="G50" s="1">
        <v>38035</v>
      </c>
      <c r="H50" s="3" t="str">
        <f t="shared" si="0"/>
        <v>水曜日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IF(SUMPRODUCT(($G50&gt;=$E$2:$E$8)*($G50&lt;=$F$2:$F$8))&gt;0, 1, "")</f>
        <v/>
      </c>
    </row>
    <row r="51" spans="7:10" x14ac:dyDescent="0.8">
      <c r="G51" s="1">
        <v>38036</v>
      </c>
      <c r="H51" s="3" t="str">
        <f t="shared" si="0"/>
        <v>木曜日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IF(SUMPRODUCT(($G51&gt;=$E$2:$E$8)*($G51&lt;=$F$2:$F$8))&gt;0, 1, "")</f>
        <v/>
      </c>
    </row>
    <row r="52" spans="7:10" x14ac:dyDescent="0.8">
      <c r="G52" s="1">
        <v>38037</v>
      </c>
      <c r="H52" s="3" t="str">
        <f t="shared" si="0"/>
        <v>金曜日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IF(SUMPRODUCT(($G52&gt;=$E$2:$E$8)*($G52&lt;=$F$2:$F$8))&gt;0, 1, "")</f>
        <v/>
      </c>
    </row>
    <row r="53" spans="7:10" x14ac:dyDescent="0.8">
      <c r="G53" s="1">
        <v>38038</v>
      </c>
      <c r="H53" s="3" t="str">
        <f t="shared" si="0"/>
        <v>土曜日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IF(SUMPRODUCT(($G53&gt;=$E$2:$E$8)*($G53&lt;=$F$2:$F$8))&gt;0, 1, "")</f>
        <v/>
      </c>
    </row>
    <row r="54" spans="7:10" x14ac:dyDescent="0.8">
      <c r="G54" s="1">
        <v>38039</v>
      </c>
      <c r="H54" s="3" t="str">
        <f t="shared" si="0"/>
        <v>日曜日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IF(SUMPRODUCT(($G54&gt;=$E$2:$E$8)*($G54&lt;=$F$2:$F$8))&gt;0, 1, "")</f>
        <v/>
      </c>
    </row>
    <row r="55" spans="7:10" x14ac:dyDescent="0.8">
      <c r="G55" s="1">
        <v>38040</v>
      </c>
      <c r="H55" s="3" t="str">
        <f t="shared" si="0"/>
        <v>月曜日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IF(SUMPRODUCT(($G55&gt;=$E$2:$E$8)*($G55&lt;=$F$2:$F$8))&gt;0, 1, "")</f>
        <v/>
      </c>
    </row>
    <row r="56" spans="7:10" x14ac:dyDescent="0.8">
      <c r="G56" s="1">
        <v>38041</v>
      </c>
      <c r="H56" s="3" t="str">
        <f t="shared" si="0"/>
        <v>火曜日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IF(SUMPRODUCT(($G56&gt;=$E$2:$E$8)*($G56&lt;=$F$2:$F$8))&gt;0, 1, "")</f>
        <v/>
      </c>
    </row>
    <row r="57" spans="7:10" x14ac:dyDescent="0.8">
      <c r="G57" s="1">
        <v>38042</v>
      </c>
      <c r="H57" s="3" t="str">
        <f t="shared" si="0"/>
        <v>水曜日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IF(SUMPRODUCT(($G57&gt;=$E$2:$E$8)*($G57&lt;=$F$2:$F$8))&gt;0, 1, "")</f>
        <v/>
      </c>
    </row>
    <row r="58" spans="7:10" x14ac:dyDescent="0.8">
      <c r="G58" s="1">
        <v>38043</v>
      </c>
      <c r="H58" s="3" t="str">
        <f t="shared" si="0"/>
        <v>木曜日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38044</v>
      </c>
      <c r="H59" s="3" t="str">
        <f t="shared" si="0"/>
        <v>金曜日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38045</v>
      </c>
      <c r="H60" s="3" t="str">
        <f t="shared" si="0"/>
        <v>土曜日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38046</v>
      </c>
      <c r="H61" s="3" t="str">
        <f t="shared" si="0"/>
        <v>日曜日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38047</v>
      </c>
      <c r="H62" s="3" t="str">
        <f t="shared" si="0"/>
        <v>月曜日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38048</v>
      </c>
      <c r="H63" s="3" t="str">
        <f t="shared" si="0"/>
        <v>火曜日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38049</v>
      </c>
      <c r="H64" s="3" t="str">
        <f t="shared" si="0"/>
        <v>水曜日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38050</v>
      </c>
      <c r="H65" s="3" t="str">
        <f t="shared" si="0"/>
        <v>木曜日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38051</v>
      </c>
      <c r="H66" s="3" t="str">
        <f t="shared" si="0"/>
        <v>金曜日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38052</v>
      </c>
      <c r="H67" s="3" t="str">
        <f t="shared" ref="H67:H130" si="3">TEXT(G67,"aaaa")</f>
        <v>土曜日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38053</v>
      </c>
      <c r="H68" s="3" t="str">
        <f t="shared" si="3"/>
        <v>日曜日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38054</v>
      </c>
      <c r="H69" s="3" t="str">
        <f t="shared" si="3"/>
        <v>月曜日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38055</v>
      </c>
      <c r="H70" s="3" t="str">
        <f t="shared" si="3"/>
        <v>火曜日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38056</v>
      </c>
      <c r="H71" s="3" t="str">
        <f t="shared" si="3"/>
        <v>水曜日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38057</v>
      </c>
      <c r="H72" s="3" t="str">
        <f t="shared" si="3"/>
        <v>木曜日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38058</v>
      </c>
      <c r="H73" s="3" t="str">
        <f t="shared" si="3"/>
        <v>金曜日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38059</v>
      </c>
      <c r="H74" s="3" t="str">
        <f t="shared" si="3"/>
        <v>土曜日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38060</v>
      </c>
      <c r="H75" s="3" t="str">
        <f t="shared" si="3"/>
        <v>日曜日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38061</v>
      </c>
      <c r="H76" s="3" t="str">
        <f t="shared" si="3"/>
        <v>月曜日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38062</v>
      </c>
      <c r="H77" s="3" t="str">
        <f t="shared" si="3"/>
        <v>火曜日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38063</v>
      </c>
      <c r="H78" s="3" t="str">
        <f t="shared" si="3"/>
        <v>水曜日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38064</v>
      </c>
      <c r="H79" s="3" t="str">
        <f t="shared" si="3"/>
        <v>木曜日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38065</v>
      </c>
      <c r="H80" s="3" t="str">
        <f t="shared" si="3"/>
        <v>金曜日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38066</v>
      </c>
      <c r="H81" s="3" t="str">
        <f t="shared" si="3"/>
        <v>土曜日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38067</v>
      </c>
      <c r="H82" s="3" t="str">
        <f t="shared" si="3"/>
        <v>日曜日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38068</v>
      </c>
      <c r="H83" s="3" t="str">
        <f t="shared" si="3"/>
        <v>月曜日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38069</v>
      </c>
      <c r="H84" s="3" t="str">
        <f t="shared" si="3"/>
        <v>火曜日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38070</v>
      </c>
      <c r="H85" s="3" t="str">
        <f t="shared" si="3"/>
        <v>水曜日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38071</v>
      </c>
      <c r="H86" s="3" t="str">
        <f t="shared" si="3"/>
        <v>木曜日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38072</v>
      </c>
      <c r="H87" s="3" t="str">
        <f t="shared" si="3"/>
        <v>金曜日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38073</v>
      </c>
      <c r="H88" s="3" t="str">
        <f t="shared" si="3"/>
        <v>土曜日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38074</v>
      </c>
      <c r="H89" s="3" t="str">
        <f t="shared" si="3"/>
        <v>日曜日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38075</v>
      </c>
      <c r="H90" s="3" t="str">
        <f t="shared" si="3"/>
        <v>月曜日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38076</v>
      </c>
      <c r="H91" s="3" t="str">
        <f t="shared" si="3"/>
        <v>火曜日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38077</v>
      </c>
      <c r="H92" s="3" t="str">
        <f t="shared" si="3"/>
        <v>水曜日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IF(SUMPRODUCT(($G92&gt;=$E$2:$E$8)*($G92&lt;=$F$2:$F$8))&gt;0, 1, "")</f>
        <v/>
      </c>
    </row>
    <row r="93" spans="7:10" x14ac:dyDescent="0.8">
      <c r="G93" s="1">
        <v>38078</v>
      </c>
      <c r="H93" s="3" t="str">
        <f t="shared" si="3"/>
        <v>木曜日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IF(SUMPRODUCT(($G93&gt;=$E$2:$E$8)*($G93&lt;=$F$2:$F$8))&gt;0, 1, "")</f>
        <v/>
      </c>
    </row>
    <row r="94" spans="7:10" x14ac:dyDescent="0.8">
      <c r="G94" s="1">
        <v>38079</v>
      </c>
      <c r="H94" s="3" t="str">
        <f t="shared" si="3"/>
        <v>金曜日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IF(SUMPRODUCT(($G94&gt;=$E$2:$E$8)*($G94&lt;=$F$2:$F$8))&gt;0, 1, "")</f>
        <v/>
      </c>
    </row>
    <row r="95" spans="7:10" x14ac:dyDescent="0.8">
      <c r="G95" s="1">
        <v>38080</v>
      </c>
      <c r="H95" s="3" t="str">
        <f t="shared" si="3"/>
        <v>土曜日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IF(SUMPRODUCT(($G95&gt;=$E$2:$E$8)*($G95&lt;=$F$2:$F$8))&gt;0, 1, "")</f>
        <v/>
      </c>
    </row>
    <row r="96" spans="7:10" x14ac:dyDescent="0.8">
      <c r="G96" s="1">
        <v>38081</v>
      </c>
      <c r="H96" s="3" t="str">
        <f t="shared" si="3"/>
        <v>日曜日</v>
      </c>
      <c r="I96" s="3" t="str" cm="1">
        <f t="array" ref="I96">IF(SUMPRODUCT(($G96&gt;=$B$2:$B$8)*($G96&lt;=$C$2:$C$8))&gt;0, 1, "")</f>
        <v/>
      </c>
      <c r="J96" s="3" t="str" cm="1">
        <f t="array" ref="J96">IF(SUMPRODUCT(($G96&gt;=$E$2:$E$8)*($G96&lt;=$F$2:$F$8))&gt;0, 1, "")</f>
        <v/>
      </c>
    </row>
    <row r="97" spans="7:10" x14ac:dyDescent="0.8">
      <c r="G97" s="1">
        <v>38082</v>
      </c>
      <c r="H97" s="3" t="str">
        <f t="shared" si="3"/>
        <v>月曜日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IF(SUMPRODUCT(($G97&gt;=$E$2:$E$8)*($G97&lt;=$F$2:$F$8))&gt;0, 1, "")</f>
        <v/>
      </c>
    </row>
    <row r="98" spans="7:10" x14ac:dyDescent="0.8">
      <c r="G98" s="1">
        <v>38083</v>
      </c>
      <c r="H98" s="3" t="str">
        <f t="shared" si="3"/>
        <v>火曜日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IF(SUMPRODUCT(($G98&gt;=$E$2:$E$8)*($G98&lt;=$F$2:$F$8))&gt;0, 1, "")</f>
        <v/>
      </c>
    </row>
    <row r="99" spans="7:10" x14ac:dyDescent="0.8">
      <c r="G99" s="1">
        <v>38084</v>
      </c>
      <c r="H99" s="3" t="str">
        <f t="shared" si="3"/>
        <v>水曜日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38085</v>
      </c>
      <c r="H100" s="3" t="str">
        <f t="shared" si="3"/>
        <v>木曜日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38086</v>
      </c>
      <c r="H101" s="3" t="str">
        <f t="shared" si="3"/>
        <v>金曜日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38087</v>
      </c>
      <c r="H102" s="3" t="str">
        <f t="shared" si="3"/>
        <v>土曜日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38088</v>
      </c>
      <c r="H103" s="3" t="str">
        <f t="shared" si="3"/>
        <v>日曜日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38089</v>
      </c>
      <c r="H104" s="3" t="str">
        <f t="shared" si="3"/>
        <v>月曜日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38090</v>
      </c>
      <c r="H105" s="3" t="str">
        <f t="shared" si="3"/>
        <v>火曜日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38091</v>
      </c>
      <c r="H106" s="3" t="str">
        <f t="shared" si="3"/>
        <v>水曜日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38092</v>
      </c>
      <c r="H107" s="3" t="str">
        <f t="shared" si="3"/>
        <v>木曜日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38093</v>
      </c>
      <c r="H108" s="3" t="str">
        <f t="shared" si="3"/>
        <v>金曜日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38094</v>
      </c>
      <c r="H109" s="3" t="str">
        <f t="shared" si="3"/>
        <v>土曜日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38095</v>
      </c>
      <c r="H110" s="3" t="str">
        <f t="shared" si="3"/>
        <v>日曜日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38096</v>
      </c>
      <c r="H111" s="3" t="str">
        <f t="shared" si="3"/>
        <v>月曜日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38097</v>
      </c>
      <c r="H112" s="3" t="str">
        <f t="shared" si="3"/>
        <v>火曜日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38098</v>
      </c>
      <c r="H113" s="3" t="str">
        <f t="shared" si="3"/>
        <v>水曜日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38099</v>
      </c>
      <c r="H114" s="3" t="str">
        <f t="shared" si="3"/>
        <v>木曜日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38100</v>
      </c>
      <c r="H115" s="3" t="str">
        <f t="shared" si="3"/>
        <v>金曜日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38101</v>
      </c>
      <c r="H116" s="3" t="str">
        <f t="shared" si="3"/>
        <v>土曜日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38102</v>
      </c>
      <c r="H117" s="3" t="str">
        <f t="shared" si="3"/>
        <v>日曜日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IF(SUMPRODUCT(($G117&gt;=$E$2:$E$8)*($G117&lt;=$F$2:$F$8))&gt;0, 1, "")</f>
        <v/>
      </c>
    </row>
    <row r="118" spans="7:10" x14ac:dyDescent="0.8">
      <c r="G118" s="1">
        <v>38103</v>
      </c>
      <c r="H118" s="3" t="str">
        <f t="shared" si="3"/>
        <v>月曜日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IF(SUMPRODUCT(($G118&gt;=$E$2:$E$8)*($G118&lt;=$F$2:$F$8))&gt;0, 1, "")</f>
        <v/>
      </c>
    </row>
    <row r="119" spans="7:10" x14ac:dyDescent="0.8">
      <c r="G119" s="1">
        <v>38104</v>
      </c>
      <c r="H119" s="3" t="str">
        <f t="shared" si="3"/>
        <v>火曜日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IF(SUMPRODUCT(($G119&gt;=$E$2:$E$8)*($G119&lt;=$F$2:$F$8))&gt;0, 1, "")</f>
        <v/>
      </c>
    </row>
    <row r="120" spans="7:10" x14ac:dyDescent="0.8">
      <c r="G120" s="1">
        <v>38105</v>
      </c>
      <c r="H120" s="3" t="str">
        <f t="shared" si="3"/>
        <v>水曜日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IF(SUMPRODUCT(($G120&gt;=$E$2:$E$8)*($G120&lt;=$F$2:$F$8))&gt;0, 1, "")</f>
        <v/>
      </c>
    </row>
    <row r="121" spans="7:10" x14ac:dyDescent="0.8">
      <c r="G121" s="1">
        <v>38106</v>
      </c>
      <c r="H121" s="3" t="str">
        <f t="shared" si="3"/>
        <v>木曜日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IF(SUMPRODUCT(($G121&gt;=$E$2:$E$8)*($G121&lt;=$F$2:$F$8))&gt;0, 1, "")</f>
        <v/>
      </c>
    </row>
    <row r="122" spans="7:10" x14ac:dyDescent="0.8">
      <c r="G122" s="1">
        <v>38107</v>
      </c>
      <c r="H122" s="3" t="str">
        <f t="shared" si="3"/>
        <v>金曜日</v>
      </c>
      <c r="I122" s="3" t="str" cm="1">
        <f t="array" ref="I122">IF(SUMPRODUCT(($G122&gt;=$B$2:$B$8)*($G122&lt;=$C$2:$C$8))&gt;0, 1, "")</f>
        <v/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38108</v>
      </c>
      <c r="H123" s="3" t="str">
        <f t="shared" si="3"/>
        <v>土曜日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38109</v>
      </c>
      <c r="H124" s="3" t="str">
        <f t="shared" si="3"/>
        <v>日曜日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38110</v>
      </c>
      <c r="H125" s="3" t="str">
        <f t="shared" si="3"/>
        <v>月曜日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38111</v>
      </c>
      <c r="H126" s="3" t="str">
        <f t="shared" si="3"/>
        <v>火曜日</v>
      </c>
      <c r="I126" s="3" cm="1">
        <f t="array" ref="I126">IF(SUMPRODUCT(($G126&gt;=$B$2:$B$8)*($G126&lt;=$C$2:$C$8))&gt;0, 1, "")</f>
        <v>1</v>
      </c>
      <c r="J126" s="3" t="str" cm="1">
        <f t="array" ref="J126">IF(SUMPRODUCT(($G126&gt;=$E$2:$E$8)*($G126&lt;=$F$2:$F$8))&gt;0, 1, "")</f>
        <v/>
      </c>
    </row>
    <row r="127" spans="7:10" x14ac:dyDescent="0.8">
      <c r="G127" s="1">
        <v>38112</v>
      </c>
      <c r="H127" s="3" t="str">
        <f t="shared" si="3"/>
        <v>水曜日</v>
      </c>
      <c r="I127" s="3" cm="1">
        <f t="array" ref="I127">IF(SUMPRODUCT(($G127&gt;=$B$2:$B$8)*($G127&lt;=$C$2:$C$8))&gt;0, 1, "")</f>
        <v>1</v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38113</v>
      </c>
      <c r="H128" s="3" t="str">
        <f t="shared" si="3"/>
        <v>木曜日</v>
      </c>
      <c r="I128" s="3" cm="1">
        <f t="array" ref="I128">IF(SUMPRODUCT(($G128&gt;=$B$2:$B$8)*($G128&lt;=$C$2:$C$8))&gt;0, 1, "")</f>
        <v>1</v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38114</v>
      </c>
      <c r="H129" s="3" t="str">
        <f t="shared" si="3"/>
        <v>金曜日</v>
      </c>
      <c r="I129" s="3" cm="1">
        <f t="array" ref="I129">IF(SUMPRODUCT(($G129&gt;=$B$2:$B$8)*($G129&lt;=$C$2:$C$8))&gt;0, 1, "")</f>
        <v>1</v>
      </c>
      <c r="J129" s="3" t="str" cm="1">
        <f t="array" ref="J129">IF(SUMPRODUCT(($G129&gt;=$E$2:$E$8)*($G129&lt;=$F$2:$F$8))&gt;0, 1, "")</f>
        <v/>
      </c>
    </row>
    <row r="130" spans="7:10" x14ac:dyDescent="0.8">
      <c r="G130" s="1">
        <v>38115</v>
      </c>
      <c r="H130" s="3" t="str">
        <f t="shared" si="3"/>
        <v>土曜日</v>
      </c>
      <c r="I130" s="3" t="str" cm="1">
        <f t="array" ref="I130">IF(SUMPRODUCT(($G130&gt;=$B$2:$B$8)*($G130&lt;=$C$2:$C$8))&gt;0, 1, "")</f>
        <v/>
      </c>
      <c r="J130" s="3" cm="1">
        <f t="array" ref="J130">IF(SUMPRODUCT(($G130&gt;=$E$2:$E$8)*($G130&lt;=$F$2:$F$8))&gt;0, 1, "")</f>
        <v>1</v>
      </c>
    </row>
    <row r="131" spans="7:10" x14ac:dyDescent="0.8">
      <c r="G131" s="1">
        <v>38116</v>
      </c>
      <c r="H131" s="3" t="str">
        <f t="shared" ref="H131:H194" si="4">TEXT(G131,"aaaa")</f>
        <v>日曜日</v>
      </c>
      <c r="I131" s="3" t="str" cm="1">
        <f t="array" ref="I131">IF(SUMPRODUCT(($G131&gt;=$B$2:$B$8)*($G131&lt;=$C$2:$C$8))&gt;0, 1, "")</f>
        <v/>
      </c>
      <c r="J131" s="3" cm="1">
        <f t="array" ref="J131">IF(SUMPRODUCT(($G131&gt;=$E$2:$E$8)*($G131&lt;=$F$2:$F$8))&gt;0, 1, "")</f>
        <v>1</v>
      </c>
    </row>
    <row r="132" spans="7:10" x14ac:dyDescent="0.8">
      <c r="G132" s="1">
        <v>38117</v>
      </c>
      <c r="H132" s="3" t="str">
        <f t="shared" si="4"/>
        <v>月曜日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38118</v>
      </c>
      <c r="H133" s="3" t="str">
        <f t="shared" si="4"/>
        <v>火曜日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38119</v>
      </c>
      <c r="H134" s="3" t="str">
        <f t="shared" si="4"/>
        <v>水曜日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38120</v>
      </c>
      <c r="H135" s="3" t="str">
        <f t="shared" si="4"/>
        <v>木曜日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38121</v>
      </c>
      <c r="H136" s="3" t="str">
        <f t="shared" si="4"/>
        <v>金曜日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38122</v>
      </c>
      <c r="H137" s="3" t="str">
        <f t="shared" si="4"/>
        <v>土曜日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38123</v>
      </c>
      <c r="H138" s="3" t="str">
        <f t="shared" si="4"/>
        <v>日曜日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38124</v>
      </c>
      <c r="H139" s="3" t="str">
        <f t="shared" si="4"/>
        <v>月曜日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38125</v>
      </c>
      <c r="H140" s="3" t="str">
        <f t="shared" si="4"/>
        <v>火曜日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38126</v>
      </c>
      <c r="H141" s="3" t="str">
        <f t="shared" si="4"/>
        <v>水曜日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38127</v>
      </c>
      <c r="H142" s="3" t="str">
        <f t="shared" si="4"/>
        <v>木曜日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38128</v>
      </c>
      <c r="H143" s="3" t="str">
        <f t="shared" si="4"/>
        <v>金曜日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38129</v>
      </c>
      <c r="H144" s="3" t="str">
        <f t="shared" si="4"/>
        <v>土曜日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38130</v>
      </c>
      <c r="H145" s="3" t="str">
        <f t="shared" si="4"/>
        <v>日曜日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38131</v>
      </c>
      <c r="H146" s="3" t="str">
        <f t="shared" si="4"/>
        <v>月曜日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38132</v>
      </c>
      <c r="H147" s="3" t="str">
        <f t="shared" si="4"/>
        <v>火曜日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38133</v>
      </c>
      <c r="H148" s="3" t="str">
        <f t="shared" si="4"/>
        <v>水曜日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38134</v>
      </c>
      <c r="H149" s="3" t="str">
        <f t="shared" si="4"/>
        <v>木曜日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38135</v>
      </c>
      <c r="H150" s="3" t="str">
        <f t="shared" si="4"/>
        <v>金曜日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38136</v>
      </c>
      <c r="H151" s="3" t="str">
        <f t="shared" si="4"/>
        <v>土曜日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38137</v>
      </c>
      <c r="H152" s="3" t="str">
        <f t="shared" si="4"/>
        <v>日曜日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IF(SUMPRODUCT(($G152&gt;=$E$2:$E$8)*($G152&lt;=$F$2:$F$8))&gt;0, 1, "")</f>
        <v/>
      </c>
    </row>
    <row r="153" spans="7:10" x14ac:dyDescent="0.8">
      <c r="G153" s="1">
        <v>38138</v>
      </c>
      <c r="H153" s="3" t="str">
        <f t="shared" si="4"/>
        <v>月曜日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38139</v>
      </c>
      <c r="H154" s="3" t="str">
        <f t="shared" si="4"/>
        <v>火曜日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38140</v>
      </c>
      <c r="H155" s="3" t="str">
        <f t="shared" si="4"/>
        <v>水曜日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38141</v>
      </c>
      <c r="H156" s="3" t="str">
        <f t="shared" si="4"/>
        <v>木曜日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38142</v>
      </c>
      <c r="H157" s="3" t="str">
        <f t="shared" si="4"/>
        <v>金曜日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38143</v>
      </c>
      <c r="H158" s="3" t="str">
        <f t="shared" si="4"/>
        <v>土曜日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38144</v>
      </c>
      <c r="H159" s="3" t="str">
        <f t="shared" si="4"/>
        <v>日曜日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38145</v>
      </c>
      <c r="H160" s="3" t="str">
        <f t="shared" si="4"/>
        <v>月曜日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38146</v>
      </c>
      <c r="H161" s="3" t="str">
        <f t="shared" si="4"/>
        <v>火曜日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38147</v>
      </c>
      <c r="H162" s="3" t="str">
        <f t="shared" si="4"/>
        <v>水曜日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38148</v>
      </c>
      <c r="H163" s="3" t="str">
        <f t="shared" si="4"/>
        <v>木曜日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38149</v>
      </c>
      <c r="H164" s="3" t="str">
        <f t="shared" si="4"/>
        <v>金曜日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IF(SUMPRODUCT(($G164&gt;=$E$2:$E$8)*($G164&lt;=$F$2:$F$8))&gt;0, 1, "")</f>
        <v/>
      </c>
    </row>
    <row r="165" spans="7:10" x14ac:dyDescent="0.8">
      <c r="G165" s="1">
        <v>38150</v>
      </c>
      <c r="H165" s="3" t="str">
        <f t="shared" si="4"/>
        <v>土曜日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IF(SUMPRODUCT(($G165&gt;=$E$2:$E$8)*($G165&lt;=$F$2:$F$8))&gt;0, 1, "")</f>
        <v/>
      </c>
    </row>
    <row r="166" spans="7:10" x14ac:dyDescent="0.8">
      <c r="G166" s="1">
        <v>38151</v>
      </c>
      <c r="H166" s="3" t="str">
        <f t="shared" si="4"/>
        <v>日曜日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38152</v>
      </c>
      <c r="H167" s="3" t="str">
        <f t="shared" si="4"/>
        <v>月曜日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38153</v>
      </c>
      <c r="H168" s="3" t="str">
        <f t="shared" si="4"/>
        <v>火曜日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38154</v>
      </c>
      <c r="H169" s="3" t="str">
        <f t="shared" si="4"/>
        <v>水曜日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38155</v>
      </c>
      <c r="H170" s="3" t="str">
        <f t="shared" si="4"/>
        <v>木曜日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38156</v>
      </c>
      <c r="H171" s="3" t="str">
        <f t="shared" si="4"/>
        <v>金曜日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38157</v>
      </c>
      <c r="H172" s="3" t="str">
        <f t="shared" si="4"/>
        <v>土曜日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38158</v>
      </c>
      <c r="H173" s="3" t="str">
        <f t="shared" si="4"/>
        <v>日曜日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38159</v>
      </c>
      <c r="H174" s="3" t="str">
        <f t="shared" si="4"/>
        <v>月曜日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38160</v>
      </c>
      <c r="H175" s="3" t="str">
        <f t="shared" si="4"/>
        <v>火曜日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38161</v>
      </c>
      <c r="H176" s="3" t="str">
        <f t="shared" si="4"/>
        <v>水曜日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38162</v>
      </c>
      <c r="H177" s="3" t="str">
        <f t="shared" si="4"/>
        <v>木曜日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38163</v>
      </c>
      <c r="H178" s="3" t="str">
        <f t="shared" si="4"/>
        <v>金曜日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38164</v>
      </c>
      <c r="H179" s="3" t="str">
        <f t="shared" si="4"/>
        <v>土曜日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38165</v>
      </c>
      <c r="H180" s="3" t="str">
        <f t="shared" si="4"/>
        <v>日曜日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38166</v>
      </c>
      <c r="H181" s="3" t="str">
        <f t="shared" si="4"/>
        <v>月曜日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38167</v>
      </c>
      <c r="H182" s="3" t="str">
        <f t="shared" si="4"/>
        <v>火曜日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38168</v>
      </c>
      <c r="H183" s="3" t="str">
        <f t="shared" si="4"/>
        <v>水曜日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38169</v>
      </c>
      <c r="H184" s="3" t="str">
        <f t="shared" si="4"/>
        <v>木曜日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38170</v>
      </c>
      <c r="H185" s="3" t="str">
        <f t="shared" si="4"/>
        <v>金曜日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38171</v>
      </c>
      <c r="H186" s="3" t="str">
        <f t="shared" si="4"/>
        <v>土曜日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38172</v>
      </c>
      <c r="H187" s="3" t="str">
        <f t="shared" si="4"/>
        <v>日曜日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38173</v>
      </c>
      <c r="H188" s="3" t="str">
        <f t="shared" si="4"/>
        <v>月曜日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38174</v>
      </c>
      <c r="H189" s="3" t="str">
        <f t="shared" si="4"/>
        <v>火曜日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38175</v>
      </c>
      <c r="H190" s="3" t="str">
        <f t="shared" si="4"/>
        <v>水曜日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38176</v>
      </c>
      <c r="H191" s="3" t="str">
        <f t="shared" si="4"/>
        <v>木曜日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38177</v>
      </c>
      <c r="H192" s="3" t="str">
        <f t="shared" si="4"/>
        <v>金曜日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38178</v>
      </c>
      <c r="H193" s="3" t="str">
        <f t="shared" si="4"/>
        <v>土曜日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38179</v>
      </c>
      <c r="H194" s="3" t="str">
        <f t="shared" si="4"/>
        <v>日曜日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38180</v>
      </c>
      <c r="H195" s="3" t="str">
        <f t="shared" ref="H195:H258" si="5">TEXT(G195,"aaaa")</f>
        <v>月曜日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38181</v>
      </c>
      <c r="H196" s="3" t="str">
        <f t="shared" si="5"/>
        <v>火曜日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38182</v>
      </c>
      <c r="H197" s="3" t="str">
        <f t="shared" si="5"/>
        <v>水曜日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38183</v>
      </c>
      <c r="H198" s="3" t="str">
        <f t="shared" si="5"/>
        <v>木曜日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38184</v>
      </c>
      <c r="H199" s="3" t="str">
        <f t="shared" si="5"/>
        <v>金曜日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38185</v>
      </c>
      <c r="H200" s="3" t="str">
        <f t="shared" si="5"/>
        <v>土曜日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38186</v>
      </c>
      <c r="H201" s="3" t="str">
        <f t="shared" si="5"/>
        <v>日曜日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38187</v>
      </c>
      <c r="H202" s="3" t="str">
        <f t="shared" si="5"/>
        <v>月曜日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38188</v>
      </c>
      <c r="H203" s="3" t="str">
        <f t="shared" si="5"/>
        <v>火曜日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38189</v>
      </c>
      <c r="H204" s="3" t="str">
        <f t="shared" si="5"/>
        <v>水曜日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38190</v>
      </c>
      <c r="H205" s="3" t="str">
        <f t="shared" si="5"/>
        <v>木曜日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38191</v>
      </c>
      <c r="H206" s="3" t="str">
        <f t="shared" si="5"/>
        <v>金曜日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38192</v>
      </c>
      <c r="H207" s="3" t="str">
        <f t="shared" si="5"/>
        <v>土曜日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38193</v>
      </c>
      <c r="H208" s="3" t="str">
        <f t="shared" si="5"/>
        <v>日曜日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38194</v>
      </c>
      <c r="H209" s="3" t="str">
        <f t="shared" si="5"/>
        <v>月曜日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38195</v>
      </c>
      <c r="H210" s="3" t="str">
        <f t="shared" si="5"/>
        <v>火曜日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38196</v>
      </c>
      <c r="H211" s="3" t="str">
        <f t="shared" si="5"/>
        <v>水曜日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38197</v>
      </c>
      <c r="H212" s="3" t="str">
        <f t="shared" si="5"/>
        <v>木曜日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38198</v>
      </c>
      <c r="H213" s="3" t="str">
        <f t="shared" si="5"/>
        <v>金曜日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38199</v>
      </c>
      <c r="H214" s="3" t="str">
        <f t="shared" si="5"/>
        <v>土曜日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38200</v>
      </c>
      <c r="H215" s="3" t="str">
        <f t="shared" si="5"/>
        <v>日曜日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38201</v>
      </c>
      <c r="H216" s="3" t="str">
        <f t="shared" si="5"/>
        <v>月曜日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38202</v>
      </c>
      <c r="H217" s="3" t="str">
        <f t="shared" si="5"/>
        <v>火曜日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38203</v>
      </c>
      <c r="H218" s="3" t="str">
        <f t="shared" si="5"/>
        <v>水曜日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38204</v>
      </c>
      <c r="H219" s="3" t="str">
        <f t="shared" si="5"/>
        <v>木曜日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38205</v>
      </c>
      <c r="H220" s="3" t="str">
        <f t="shared" si="5"/>
        <v>金曜日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38206</v>
      </c>
      <c r="H221" s="3" t="str">
        <f t="shared" si="5"/>
        <v>土曜日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38207</v>
      </c>
      <c r="H222" s="3" t="str">
        <f t="shared" si="5"/>
        <v>日曜日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38208</v>
      </c>
      <c r="H223" s="3" t="str">
        <f t="shared" si="5"/>
        <v>月曜日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38209</v>
      </c>
      <c r="H224" s="3" t="str">
        <f t="shared" si="5"/>
        <v>火曜日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38210</v>
      </c>
      <c r="H225" s="3" t="str">
        <f t="shared" si="5"/>
        <v>水曜日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38211</v>
      </c>
      <c r="H226" s="3" t="str">
        <f t="shared" si="5"/>
        <v>木曜日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38212</v>
      </c>
      <c r="H227" s="3" t="str">
        <f t="shared" si="5"/>
        <v>金曜日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38213</v>
      </c>
      <c r="H228" s="3" t="str">
        <f t="shared" si="5"/>
        <v>土曜日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38214</v>
      </c>
      <c r="H229" s="3" t="str">
        <f t="shared" si="5"/>
        <v>日曜日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38215</v>
      </c>
      <c r="H230" s="3" t="str">
        <f t="shared" si="5"/>
        <v>月曜日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38216</v>
      </c>
      <c r="H231" s="3" t="str">
        <f t="shared" si="5"/>
        <v>火曜日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38217</v>
      </c>
      <c r="H232" s="3" t="str">
        <f t="shared" si="5"/>
        <v>水曜日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38218</v>
      </c>
      <c r="H233" s="3" t="str">
        <f t="shared" si="5"/>
        <v>木曜日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38219</v>
      </c>
      <c r="H234" s="3" t="str">
        <f t="shared" si="5"/>
        <v>金曜日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38220</v>
      </c>
      <c r="H235" s="3" t="str">
        <f t="shared" si="5"/>
        <v>土曜日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38221</v>
      </c>
      <c r="H236" s="3" t="str">
        <f t="shared" si="5"/>
        <v>日曜日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38222</v>
      </c>
      <c r="H237" s="3" t="str">
        <f t="shared" si="5"/>
        <v>月曜日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38223</v>
      </c>
      <c r="H238" s="3" t="str">
        <f t="shared" si="5"/>
        <v>火曜日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38224</v>
      </c>
      <c r="H239" s="3" t="str">
        <f t="shared" si="5"/>
        <v>水曜日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38225</v>
      </c>
      <c r="H240" s="3" t="str">
        <f t="shared" si="5"/>
        <v>木曜日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38226</v>
      </c>
      <c r="H241" s="3" t="str">
        <f t="shared" si="5"/>
        <v>金曜日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38227</v>
      </c>
      <c r="H242" s="3" t="str">
        <f t="shared" si="5"/>
        <v>土曜日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38228</v>
      </c>
      <c r="H243" s="3" t="str">
        <f t="shared" si="5"/>
        <v>日曜日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38229</v>
      </c>
      <c r="H244" s="3" t="str">
        <f t="shared" si="5"/>
        <v>月曜日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38230</v>
      </c>
      <c r="H245" s="3" t="str">
        <f t="shared" si="5"/>
        <v>火曜日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38231</v>
      </c>
      <c r="H246" s="3" t="str">
        <f t="shared" si="5"/>
        <v>水曜日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38232</v>
      </c>
      <c r="H247" s="3" t="str">
        <f t="shared" si="5"/>
        <v>木曜日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38233</v>
      </c>
      <c r="H248" s="3" t="str">
        <f t="shared" si="5"/>
        <v>金曜日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38234</v>
      </c>
      <c r="H249" s="3" t="str">
        <f t="shared" si="5"/>
        <v>土曜日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38235</v>
      </c>
      <c r="H250" s="3" t="str">
        <f t="shared" si="5"/>
        <v>日曜日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38236</v>
      </c>
      <c r="H251" s="3" t="str">
        <f t="shared" si="5"/>
        <v>月曜日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38237</v>
      </c>
      <c r="H252" s="3" t="str">
        <f t="shared" si="5"/>
        <v>火曜日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38238</v>
      </c>
      <c r="H253" s="3" t="str">
        <f t="shared" si="5"/>
        <v>水曜日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38239</v>
      </c>
      <c r="H254" s="3" t="str">
        <f t="shared" si="5"/>
        <v>木曜日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38240</v>
      </c>
      <c r="H255" s="3" t="str">
        <f t="shared" si="5"/>
        <v>金曜日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38241</v>
      </c>
      <c r="H256" s="3" t="str">
        <f t="shared" si="5"/>
        <v>土曜日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38242</v>
      </c>
      <c r="H257" s="3" t="str">
        <f t="shared" si="5"/>
        <v>日曜日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38243</v>
      </c>
      <c r="H258" s="3" t="str">
        <f t="shared" si="5"/>
        <v>月曜日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38244</v>
      </c>
      <c r="H259" s="3" t="str">
        <f t="shared" ref="H259:H322" si="6">TEXT(G259,"aaaa")</f>
        <v>火曜日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38245</v>
      </c>
      <c r="H260" s="3" t="str">
        <f t="shared" si="6"/>
        <v>水曜日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38246</v>
      </c>
      <c r="H261" s="3" t="str">
        <f t="shared" si="6"/>
        <v>木曜日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38247</v>
      </c>
      <c r="H262" s="3" t="str">
        <f t="shared" si="6"/>
        <v>金曜日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38248</v>
      </c>
      <c r="H263" s="3" t="str">
        <f t="shared" si="6"/>
        <v>土曜日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IF(SUMPRODUCT(($G263&gt;=$E$2:$E$8)*($G263&lt;=$F$2:$F$8))&gt;0, 1, "")</f>
        <v/>
      </c>
    </row>
    <row r="264" spans="7:10" x14ac:dyDescent="0.8">
      <c r="G264" s="1">
        <v>38249</v>
      </c>
      <c r="H264" s="3" t="str">
        <f t="shared" si="6"/>
        <v>日曜日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38250</v>
      </c>
      <c r="H265" s="3" t="str">
        <f t="shared" si="6"/>
        <v>月曜日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38251</v>
      </c>
      <c r="H266" s="3" t="str">
        <f t="shared" si="6"/>
        <v>火曜日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38252</v>
      </c>
      <c r="H267" s="3" t="str">
        <f t="shared" si="6"/>
        <v>水曜日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38253</v>
      </c>
      <c r="H268" s="3" t="str">
        <f t="shared" si="6"/>
        <v>木曜日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38254</v>
      </c>
      <c r="H269" s="3" t="str">
        <f t="shared" si="6"/>
        <v>金曜日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IF(SUMPRODUCT(($G269&gt;=$E$2:$E$8)*($G269&lt;=$F$2:$F$8))&gt;0, 1, "")</f>
        <v/>
      </c>
    </row>
    <row r="270" spans="7:10" x14ac:dyDescent="0.8">
      <c r="G270" s="1">
        <v>38255</v>
      </c>
      <c r="H270" s="3" t="str">
        <f t="shared" si="6"/>
        <v>土曜日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IF(SUMPRODUCT(($G270&gt;=$E$2:$E$8)*($G270&lt;=$F$2:$F$8))&gt;0, 1, "")</f>
        <v/>
      </c>
    </row>
    <row r="271" spans="7:10" x14ac:dyDescent="0.8">
      <c r="G271" s="1">
        <v>38256</v>
      </c>
      <c r="H271" s="3" t="str">
        <f t="shared" si="6"/>
        <v>日曜日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IF(SUMPRODUCT(($G271&gt;=$E$2:$E$8)*($G271&lt;=$F$2:$F$8))&gt;0, 1, "")</f>
        <v/>
      </c>
    </row>
    <row r="272" spans="7:10" x14ac:dyDescent="0.8">
      <c r="G272" s="1">
        <v>38257</v>
      </c>
      <c r="H272" s="3" t="str">
        <f t="shared" si="6"/>
        <v>月曜日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IF(SUMPRODUCT(($G272&gt;=$E$2:$E$8)*($G272&lt;=$F$2:$F$8))&gt;0, 1, "")</f>
        <v/>
      </c>
    </row>
    <row r="273" spans="7:10" x14ac:dyDescent="0.8">
      <c r="G273" s="1">
        <v>38258</v>
      </c>
      <c r="H273" s="3" t="str">
        <f t="shared" si="6"/>
        <v>火曜日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IF(SUMPRODUCT(($G273&gt;=$E$2:$E$8)*($G273&lt;=$F$2:$F$8))&gt;0, 1, "")</f>
        <v/>
      </c>
    </row>
    <row r="274" spans="7:10" x14ac:dyDescent="0.8">
      <c r="G274" s="1">
        <v>38259</v>
      </c>
      <c r="H274" s="3" t="str">
        <f t="shared" si="6"/>
        <v>水曜日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IF(SUMPRODUCT(($G274&gt;=$E$2:$E$8)*($G274&lt;=$F$2:$F$8))&gt;0, 1, "")</f>
        <v/>
      </c>
    </row>
    <row r="275" spans="7:10" x14ac:dyDescent="0.8">
      <c r="G275" s="1">
        <v>38260</v>
      </c>
      <c r="H275" s="3" t="str">
        <f t="shared" si="6"/>
        <v>木曜日</v>
      </c>
      <c r="I275" s="3" t="str" cm="1">
        <f t="array" ref="I275">IF(SUMPRODUCT(($G275&gt;=$B$2:$B$8)*($G275&lt;=$C$2:$C$8))&gt;0, 1, "")</f>
        <v/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38261</v>
      </c>
      <c r="H276" s="3" t="str">
        <f t="shared" si="6"/>
        <v>金曜日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38262</v>
      </c>
      <c r="H277" s="3" t="str">
        <f t="shared" si="6"/>
        <v>土曜日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38263</v>
      </c>
      <c r="H278" s="3" t="str">
        <f t="shared" si="6"/>
        <v>日曜日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38264</v>
      </c>
      <c r="H279" s="3" t="str">
        <f t="shared" si="6"/>
        <v>月曜日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38265</v>
      </c>
      <c r="H280" s="3" t="str">
        <f t="shared" si="6"/>
        <v>火曜日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38266</v>
      </c>
      <c r="H281" s="3" t="str">
        <f t="shared" si="6"/>
        <v>水曜日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38267</v>
      </c>
      <c r="H282" s="3" t="str">
        <f t="shared" si="6"/>
        <v>木曜日</v>
      </c>
      <c r="I282" s="3" cm="1">
        <f t="array" ref="I282">IF(SUMPRODUCT(($G282&gt;=$B$2:$B$8)*($G282&lt;=$C$2:$C$8))&gt;0, 1, "")</f>
        <v>1</v>
      </c>
      <c r="J282" s="3" t="str" cm="1">
        <f t="array" ref="J282">IF(SUMPRODUCT(($G282&gt;=$E$2:$E$8)*($G282&lt;=$F$2:$F$8))&gt;0, 1, "")</f>
        <v/>
      </c>
    </row>
    <row r="283" spans="7:10" x14ac:dyDescent="0.8">
      <c r="G283" s="1">
        <v>38268</v>
      </c>
      <c r="H283" s="3" t="str">
        <f t="shared" si="6"/>
        <v>金曜日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IF(SUMPRODUCT(($G283&gt;=$E$2:$E$8)*($G283&lt;=$F$2:$F$8))&gt;0, 1, "")</f>
        <v/>
      </c>
    </row>
    <row r="284" spans="7:10" x14ac:dyDescent="0.8">
      <c r="G284" s="1">
        <v>38269</v>
      </c>
      <c r="H284" s="3" t="str">
        <f t="shared" si="6"/>
        <v>土曜日</v>
      </c>
      <c r="I284" s="3" t="str" cm="1">
        <f t="array" ref="I284">IF(SUMPRODUCT(($G284&gt;=$B$2:$B$8)*($G284&lt;=$C$2:$C$8))&gt;0, 1, "")</f>
        <v/>
      </c>
      <c r="J284" s="3" cm="1">
        <f t="array" ref="J284">IF(SUMPRODUCT(($G284&gt;=$E$2:$E$8)*($G284&lt;=$F$2:$F$8))&gt;0, 1, "")</f>
        <v>1</v>
      </c>
    </row>
    <row r="285" spans="7:10" x14ac:dyDescent="0.8">
      <c r="G285" s="1">
        <v>38270</v>
      </c>
      <c r="H285" s="3" t="str">
        <f t="shared" si="6"/>
        <v>日曜日</v>
      </c>
      <c r="I285" s="3" t="str" cm="1">
        <f t="array" ref="I285">IF(SUMPRODUCT(($G285&gt;=$B$2:$B$8)*($G285&lt;=$C$2:$C$8))&gt;0, 1, "")</f>
        <v/>
      </c>
      <c r="J285" s="3" cm="1">
        <f t="array" ref="J285">IF(SUMPRODUCT(($G285&gt;=$E$2:$E$8)*($G285&lt;=$F$2:$F$8))&gt;0, 1, "")</f>
        <v>1</v>
      </c>
    </row>
    <row r="286" spans="7:10" x14ac:dyDescent="0.8">
      <c r="G286" s="1">
        <v>38271</v>
      </c>
      <c r="H286" s="3" t="str">
        <f t="shared" si="6"/>
        <v>月曜日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38272</v>
      </c>
      <c r="H287" s="3" t="str">
        <f t="shared" si="6"/>
        <v>火曜日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38273</v>
      </c>
      <c r="H288" s="3" t="str">
        <f t="shared" si="6"/>
        <v>水曜日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38274</v>
      </c>
      <c r="H289" s="3" t="str">
        <f t="shared" si="6"/>
        <v>木曜日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38275</v>
      </c>
      <c r="H290" s="3" t="str">
        <f t="shared" si="6"/>
        <v>金曜日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38276</v>
      </c>
      <c r="H291" s="3" t="str">
        <f t="shared" si="6"/>
        <v>土曜日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38277</v>
      </c>
      <c r="H292" s="3" t="str">
        <f t="shared" si="6"/>
        <v>日曜日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38278</v>
      </c>
      <c r="H293" s="3" t="str">
        <f t="shared" si="6"/>
        <v>月曜日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38279</v>
      </c>
      <c r="H294" s="3" t="str">
        <f t="shared" si="6"/>
        <v>火曜日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38280</v>
      </c>
      <c r="H295" s="3" t="str">
        <f t="shared" si="6"/>
        <v>水曜日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38281</v>
      </c>
      <c r="H296" s="3" t="str">
        <f t="shared" si="6"/>
        <v>木曜日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38282</v>
      </c>
      <c r="H297" s="3" t="str">
        <f t="shared" si="6"/>
        <v>金曜日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38283</v>
      </c>
      <c r="H298" s="3" t="str">
        <f t="shared" si="6"/>
        <v>土曜日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38284</v>
      </c>
      <c r="H299" s="3" t="str">
        <f t="shared" si="6"/>
        <v>日曜日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38285</v>
      </c>
      <c r="H300" s="3" t="str">
        <f t="shared" si="6"/>
        <v>月曜日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38286</v>
      </c>
      <c r="H301" s="3" t="str">
        <f t="shared" si="6"/>
        <v>火曜日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38287</v>
      </c>
      <c r="H302" s="3" t="str">
        <f t="shared" si="6"/>
        <v>水曜日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38288</v>
      </c>
      <c r="H303" s="3" t="str">
        <f t="shared" si="6"/>
        <v>木曜日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38289</v>
      </c>
      <c r="H304" s="3" t="str">
        <f t="shared" si="6"/>
        <v>金曜日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38290</v>
      </c>
      <c r="H305" s="3" t="str">
        <f t="shared" si="6"/>
        <v>土曜日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38291</v>
      </c>
      <c r="H306" s="3" t="str">
        <f t="shared" si="6"/>
        <v>日曜日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38292</v>
      </c>
      <c r="H307" s="3" t="str">
        <f t="shared" si="6"/>
        <v>月曜日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38293</v>
      </c>
      <c r="H308" s="3" t="str">
        <f t="shared" si="6"/>
        <v>火曜日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38294</v>
      </c>
      <c r="H309" s="3" t="str">
        <f t="shared" si="6"/>
        <v>水曜日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38295</v>
      </c>
      <c r="H310" s="3" t="str">
        <f t="shared" si="6"/>
        <v>木曜日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38296</v>
      </c>
      <c r="H311" s="3" t="str">
        <f t="shared" si="6"/>
        <v>金曜日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38297</v>
      </c>
      <c r="H312" s="3" t="str">
        <f t="shared" si="6"/>
        <v>土曜日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38298</v>
      </c>
      <c r="H313" s="3" t="str">
        <f t="shared" si="6"/>
        <v>日曜日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38299</v>
      </c>
      <c r="H314" s="3" t="str">
        <f t="shared" si="6"/>
        <v>月曜日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38300</v>
      </c>
      <c r="H315" s="3" t="str">
        <f t="shared" si="6"/>
        <v>火曜日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38301</v>
      </c>
      <c r="H316" s="3" t="str">
        <f t="shared" si="6"/>
        <v>水曜日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38302</v>
      </c>
      <c r="H317" s="3" t="str">
        <f t="shared" si="6"/>
        <v>木曜日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38303</v>
      </c>
      <c r="H318" s="3" t="str">
        <f t="shared" si="6"/>
        <v>金曜日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38304</v>
      </c>
      <c r="H319" s="3" t="str">
        <f t="shared" si="6"/>
        <v>土曜日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38305</v>
      </c>
      <c r="H320" s="3" t="str">
        <f t="shared" si="6"/>
        <v>日曜日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38306</v>
      </c>
      <c r="H321" s="3" t="str">
        <f t="shared" si="6"/>
        <v>月曜日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38307</v>
      </c>
      <c r="H322" s="3" t="str">
        <f t="shared" si="6"/>
        <v>火曜日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38308</v>
      </c>
      <c r="H323" s="3" t="str">
        <f t="shared" ref="H323:H366" si="7">TEXT(G323,"aaaa")</f>
        <v>水曜日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38309</v>
      </c>
      <c r="H324" s="3" t="str">
        <f t="shared" si="7"/>
        <v>木曜日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38310</v>
      </c>
      <c r="H325" s="3" t="str">
        <f t="shared" si="7"/>
        <v>金曜日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38311</v>
      </c>
      <c r="H326" s="3" t="str">
        <f t="shared" si="7"/>
        <v>土曜日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38312</v>
      </c>
      <c r="H327" s="3" t="str">
        <f t="shared" si="7"/>
        <v>日曜日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38313</v>
      </c>
      <c r="H328" s="3" t="str">
        <f t="shared" si="7"/>
        <v>月曜日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38314</v>
      </c>
      <c r="H329" s="3" t="str">
        <f t="shared" si="7"/>
        <v>火曜日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38315</v>
      </c>
      <c r="H330" s="3" t="str">
        <f t="shared" si="7"/>
        <v>水曜日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38316</v>
      </c>
      <c r="H331" s="3" t="str">
        <f t="shared" si="7"/>
        <v>木曜日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38317</v>
      </c>
      <c r="H332" s="3" t="str">
        <f t="shared" si="7"/>
        <v>金曜日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38318</v>
      </c>
      <c r="H333" s="3" t="str">
        <f t="shared" si="7"/>
        <v>土曜日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38319</v>
      </c>
      <c r="H334" s="3" t="str">
        <f t="shared" si="7"/>
        <v>日曜日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38320</v>
      </c>
      <c r="H335" s="3" t="str">
        <f t="shared" si="7"/>
        <v>月曜日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38321</v>
      </c>
      <c r="H336" s="3" t="str">
        <f t="shared" si="7"/>
        <v>火曜日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38322</v>
      </c>
      <c r="H337" s="3" t="str">
        <f t="shared" si="7"/>
        <v>水曜日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38323</v>
      </c>
      <c r="H338" s="3" t="str">
        <f t="shared" si="7"/>
        <v>木曜日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38324</v>
      </c>
      <c r="H339" s="3" t="str">
        <f t="shared" si="7"/>
        <v>金曜日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38325</v>
      </c>
      <c r="H340" s="3" t="str">
        <f t="shared" si="7"/>
        <v>土曜日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38326</v>
      </c>
      <c r="H341" s="3" t="str">
        <f t="shared" si="7"/>
        <v>日曜日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38327</v>
      </c>
      <c r="H342" s="3" t="str">
        <f t="shared" si="7"/>
        <v>月曜日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38328</v>
      </c>
      <c r="H343" s="3" t="str">
        <f t="shared" si="7"/>
        <v>火曜日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38329</v>
      </c>
      <c r="H344" s="3" t="str">
        <f t="shared" si="7"/>
        <v>水曜日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38330</v>
      </c>
      <c r="H345" s="3" t="str">
        <f t="shared" si="7"/>
        <v>木曜日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38331</v>
      </c>
      <c r="H346" s="3" t="str">
        <f t="shared" si="7"/>
        <v>金曜日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38332</v>
      </c>
      <c r="H347" s="3" t="str">
        <f t="shared" si="7"/>
        <v>土曜日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38333</v>
      </c>
      <c r="H348" s="3" t="str">
        <f t="shared" si="7"/>
        <v>日曜日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38334</v>
      </c>
      <c r="H349" s="3" t="str">
        <f t="shared" si="7"/>
        <v>月曜日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38335</v>
      </c>
      <c r="H350" s="3" t="str">
        <f t="shared" si="7"/>
        <v>火曜日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38336</v>
      </c>
      <c r="H351" s="3" t="str">
        <f t="shared" si="7"/>
        <v>水曜日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38337</v>
      </c>
      <c r="H352" s="3" t="str">
        <f t="shared" si="7"/>
        <v>木曜日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38338</v>
      </c>
      <c r="H353" s="3" t="str">
        <f t="shared" si="7"/>
        <v>金曜日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38339</v>
      </c>
      <c r="H354" s="3" t="str">
        <f t="shared" si="7"/>
        <v>土曜日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38340</v>
      </c>
      <c r="H355" s="3" t="str">
        <f t="shared" si="7"/>
        <v>日曜日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38341</v>
      </c>
      <c r="H356" s="3" t="str">
        <f t="shared" si="7"/>
        <v>月曜日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38342</v>
      </c>
      <c r="H357" s="3" t="str">
        <f t="shared" si="7"/>
        <v>火曜日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38343</v>
      </c>
      <c r="H358" s="3" t="str">
        <f t="shared" si="7"/>
        <v>水曜日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38344</v>
      </c>
      <c r="H359" s="3" t="str">
        <f t="shared" si="7"/>
        <v>木曜日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38345</v>
      </c>
      <c r="H360" s="3" t="str">
        <f t="shared" si="7"/>
        <v>金曜日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38346</v>
      </c>
      <c r="H361" s="3" t="str">
        <f t="shared" si="7"/>
        <v>土曜日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38347</v>
      </c>
      <c r="H362" s="3" t="str">
        <f t="shared" si="7"/>
        <v>日曜日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38348</v>
      </c>
      <c r="H363" s="3" t="str">
        <f t="shared" si="7"/>
        <v>月曜日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38349</v>
      </c>
      <c r="H364" s="3" t="str">
        <f t="shared" si="7"/>
        <v>火曜日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IF(SUMPRODUCT(($G364&gt;=$E$2:$E$8)*($G364&lt;=$F$2:$F$8))&gt;0, 1, "")</f>
        <v/>
      </c>
    </row>
    <row r="365" spans="7:10" x14ac:dyDescent="0.8">
      <c r="G365" s="1">
        <v>38350</v>
      </c>
      <c r="H365" s="3" t="str">
        <f t="shared" si="7"/>
        <v>水曜日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IF(SUMPRODUCT(($G365&gt;=$E$2:$E$8)*($G365&lt;=$F$2:$F$8))&gt;0, 1, "")</f>
        <v/>
      </c>
    </row>
    <row r="366" spans="7:10" x14ac:dyDescent="0.8">
      <c r="G366" s="1">
        <v>38351</v>
      </c>
      <c r="H366" s="3" t="str">
        <f t="shared" si="7"/>
        <v>木曜日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IF(SUMPRODUCT(($G366&gt;=$E$2:$E$8)*($G366&lt;=$F$2:$F$8))&gt;0, 1, "")</f>
        <v/>
      </c>
    </row>
    <row r="367" spans="7:10" x14ac:dyDescent="0.8">
      <c r="G367" s="1">
        <v>38352</v>
      </c>
      <c r="H367" s="3" t="str">
        <f>TEXT(G367,"aaaa")</f>
        <v>金曜日</v>
      </c>
    </row>
    <row r="368" spans="7:10" x14ac:dyDescent="0.8">
      <c r="G368" s="1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5546-6EE5-054D-8BBE-D9FB24548537}">
  <dimension ref="A1:J374"/>
  <sheetViews>
    <sheetView workbookViewId="0">
      <selection activeCell="E13" sqref="E13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38353</v>
      </c>
      <c r="C2" s="9">
        <v>38355</v>
      </c>
      <c r="D2" s="8">
        <f>C2-B2+1</f>
        <v>3</v>
      </c>
      <c r="E2" s="9"/>
      <c r="F2" s="9"/>
      <c r="G2" s="1">
        <v>38353</v>
      </c>
      <c r="H2" s="3" t="str">
        <f>TEXT(G2,"aaaa")</f>
        <v>土曜日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38392</v>
      </c>
      <c r="C3" s="9">
        <v>38398</v>
      </c>
      <c r="D3" s="8">
        <f>C3-B3+1</f>
        <v>7</v>
      </c>
      <c r="E3" s="9">
        <v>38388</v>
      </c>
      <c r="F3" s="9">
        <v>38389</v>
      </c>
      <c r="G3" s="1">
        <v>38354</v>
      </c>
      <c r="H3" s="3" t="str">
        <f t="shared" ref="H3:H66" si="0">TEXT(G3,"aaaa")</f>
        <v>日曜日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IF(SUMPRODUCT(($G3&gt;=$E$2:$E$8)*($G3&lt;=$F$2:$F$8))&gt;0, 1, "")</f>
        <v/>
      </c>
    </row>
    <row r="4" spans="1:10" x14ac:dyDescent="0.8">
      <c r="A4" s="8"/>
      <c r="B4" s="8"/>
      <c r="C4" s="8"/>
      <c r="D4" s="8"/>
      <c r="E4" s="9"/>
      <c r="F4" s="9"/>
      <c r="G4" s="1">
        <v>38355</v>
      </c>
      <c r="H4" s="3" t="str">
        <f t="shared" si="0"/>
        <v>月曜日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38473</v>
      </c>
      <c r="C5" s="9">
        <v>38479</v>
      </c>
      <c r="D5" s="8">
        <f>C5-B5+1</f>
        <v>7</v>
      </c>
      <c r="E5" s="9">
        <v>38472</v>
      </c>
      <c r="F5" s="9">
        <v>38472</v>
      </c>
      <c r="G5" s="1">
        <v>38356</v>
      </c>
      <c r="H5" s="3" t="str">
        <f t="shared" si="0"/>
        <v>火曜日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IF(SUMPRODUCT(($G5&gt;=$E$2:$E$8)*($G5&lt;=$F$2:$F$8))&gt;0, 1, "")</f>
        <v/>
      </c>
    </row>
    <row r="6" spans="1:10" x14ac:dyDescent="0.8">
      <c r="A6" s="8"/>
      <c r="B6" s="8"/>
      <c r="C6" s="8"/>
      <c r="D6" s="8"/>
      <c r="E6" s="9">
        <v>38480</v>
      </c>
      <c r="F6" s="9">
        <v>38480</v>
      </c>
      <c r="G6" s="1">
        <v>38357</v>
      </c>
      <c r="H6" s="3" t="str">
        <f t="shared" si="0"/>
        <v>水曜日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/>
      <c r="B7" s="8"/>
      <c r="C7" s="8"/>
      <c r="D7" s="8"/>
      <c r="E7" s="9"/>
      <c r="F7" s="9"/>
      <c r="G7" s="1">
        <v>38358</v>
      </c>
      <c r="H7" s="3" t="str">
        <f t="shared" si="0"/>
        <v>木曜日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21</v>
      </c>
      <c r="B8" s="9">
        <v>38626</v>
      </c>
      <c r="C8" s="9">
        <v>38632</v>
      </c>
      <c r="D8" s="8">
        <f>C8-B8+1</f>
        <v>7</v>
      </c>
      <c r="E8" s="9">
        <v>38633</v>
      </c>
      <c r="F8" s="9">
        <v>38634</v>
      </c>
      <c r="G8" s="1">
        <v>38359</v>
      </c>
      <c r="H8" s="3" t="str">
        <f t="shared" si="0"/>
        <v>金曜日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38360</v>
      </c>
      <c r="H9" s="3" t="str">
        <f t="shared" si="0"/>
        <v>土曜日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38361</v>
      </c>
      <c r="H10" s="3" t="str">
        <f t="shared" si="0"/>
        <v>日曜日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38362</v>
      </c>
      <c r="H11" s="3" t="str">
        <f t="shared" si="0"/>
        <v>月曜日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38353</v>
      </c>
      <c r="B12" s="5">
        <v>38383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11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20</v>
      </c>
      <c r="F12" s="7" t="str">
        <f ca="1">IF(SUM(D12,E12)=C12,"◯", "X")</f>
        <v>◯</v>
      </c>
      <c r="G12" s="1">
        <v>38363</v>
      </c>
      <c r="H12" s="3" t="str">
        <f t="shared" si="0"/>
        <v>火曜日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38384</v>
      </c>
      <c r="B13" s="5">
        <v>38411</v>
      </c>
      <c r="C13" s="4">
        <f t="shared" ref="C13:C23" si="1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2">IF(SUM(D13,E13)=C13,"◯", "X")</f>
        <v>◯</v>
      </c>
      <c r="G13" s="1">
        <v>38364</v>
      </c>
      <c r="H13" s="3" t="str">
        <f t="shared" si="0"/>
        <v>水曜日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38412</v>
      </c>
      <c r="B14" s="5">
        <v>38442</v>
      </c>
      <c r="C14" s="4">
        <f t="shared" si="1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23</v>
      </c>
      <c r="F14" s="7" t="str">
        <f t="shared" ca="1" si="2"/>
        <v>◯</v>
      </c>
      <c r="G14" s="1">
        <v>38365</v>
      </c>
      <c r="H14" s="3" t="str">
        <f t="shared" si="0"/>
        <v>木曜日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38443</v>
      </c>
      <c r="B15" s="5">
        <v>38472</v>
      </c>
      <c r="C15" s="4">
        <f t="shared" si="1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8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22</v>
      </c>
      <c r="F15" s="7" t="str">
        <f t="shared" ca="1" si="2"/>
        <v>◯</v>
      </c>
      <c r="G15" s="1">
        <v>38366</v>
      </c>
      <c r="H15" s="3" t="str">
        <f t="shared" si="0"/>
        <v>金曜日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38473</v>
      </c>
      <c r="B16" s="5">
        <v>38503</v>
      </c>
      <c r="C16" s="4">
        <f t="shared" si="1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13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18</v>
      </c>
      <c r="F16" s="7" t="str">
        <f t="shared" ca="1" si="2"/>
        <v>◯</v>
      </c>
      <c r="G16" s="1">
        <v>38367</v>
      </c>
      <c r="H16" s="3" t="str">
        <f t="shared" si="0"/>
        <v>土曜日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38504</v>
      </c>
      <c r="B17" s="5">
        <v>38533</v>
      </c>
      <c r="C17" s="4">
        <f t="shared" si="1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8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22</v>
      </c>
      <c r="F17" s="7" t="str">
        <f t="shared" ca="1" si="2"/>
        <v>◯</v>
      </c>
      <c r="G17" s="1">
        <v>38368</v>
      </c>
      <c r="H17" s="3" t="str">
        <f t="shared" si="0"/>
        <v>日曜日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38534</v>
      </c>
      <c r="B18" s="5">
        <v>38564</v>
      </c>
      <c r="C18" s="4">
        <f t="shared" si="1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10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21</v>
      </c>
      <c r="F18" s="7" t="str">
        <f t="shared" ca="1" si="2"/>
        <v>◯</v>
      </c>
      <c r="G18" s="1">
        <v>38369</v>
      </c>
      <c r="H18" s="3" t="str">
        <f t="shared" si="0"/>
        <v>月曜日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IF(SUMPRODUCT(($G18&gt;=$E$2:$E$8)*($G18&lt;=$F$2:$F$8))&gt;0, 1, "")</f>
        <v/>
      </c>
    </row>
    <row r="19" spans="1:10" x14ac:dyDescent="0.8">
      <c r="A19" s="6">
        <v>38565</v>
      </c>
      <c r="B19" s="5">
        <v>38595</v>
      </c>
      <c r="C19" s="4">
        <f t="shared" si="1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8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23</v>
      </c>
      <c r="F19" s="7" t="str">
        <f t="shared" ca="1" si="2"/>
        <v>◯</v>
      </c>
      <c r="G19" s="1">
        <v>38370</v>
      </c>
      <c r="H19" s="3" t="str">
        <f t="shared" si="0"/>
        <v>火曜日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IF(SUMPRODUCT(($G19&gt;=$E$2:$E$8)*($G19&lt;=$F$2:$F$8))&gt;0, 1, "")</f>
        <v/>
      </c>
    </row>
    <row r="20" spans="1:10" x14ac:dyDescent="0.8">
      <c r="A20" s="6">
        <v>38596</v>
      </c>
      <c r="B20" s="5">
        <v>38625</v>
      </c>
      <c r="C20" s="4">
        <f t="shared" si="1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8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22</v>
      </c>
      <c r="F20" s="7" t="str">
        <f t="shared" ca="1" si="2"/>
        <v>◯</v>
      </c>
      <c r="G20" s="1">
        <v>38371</v>
      </c>
      <c r="H20" s="3" t="str">
        <f t="shared" si="0"/>
        <v>水曜日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38626</v>
      </c>
      <c r="B21" s="5">
        <v>38656</v>
      </c>
      <c r="C21" s="4">
        <f t="shared" si="1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13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18</v>
      </c>
      <c r="F21" s="7" t="str">
        <f t="shared" ca="1" si="2"/>
        <v>◯</v>
      </c>
      <c r="G21" s="1">
        <v>38372</v>
      </c>
      <c r="H21" s="3" t="str">
        <f t="shared" si="0"/>
        <v>木曜日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38657</v>
      </c>
      <c r="B22" s="5">
        <v>38686</v>
      </c>
      <c r="C22" s="4">
        <f t="shared" si="1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2"/>
        <v>◯</v>
      </c>
      <c r="G22" s="1">
        <v>38373</v>
      </c>
      <c r="H22" s="3" t="str">
        <f t="shared" si="0"/>
        <v>金曜日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IF(SUMPRODUCT(($G22&gt;=$E$2:$E$8)*($G22&lt;=$F$2:$F$8))&gt;0, 1, "")</f>
        <v/>
      </c>
    </row>
    <row r="23" spans="1:10" x14ac:dyDescent="0.8">
      <c r="A23" s="6">
        <v>38687</v>
      </c>
      <c r="B23" s="5">
        <v>38717</v>
      </c>
      <c r="C23" s="4">
        <f t="shared" si="1"/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2"/>
        <v>◯</v>
      </c>
      <c r="G23" s="1">
        <v>38374</v>
      </c>
      <c r="H23" s="3" t="str">
        <f t="shared" si="0"/>
        <v>土曜日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IF(SUMPRODUCT(($G23&gt;=$E$2:$E$8)*($G23&lt;=$F$2:$F$8))&gt;0, 1, "")</f>
        <v/>
      </c>
    </row>
    <row r="24" spans="1:10" x14ac:dyDescent="0.8">
      <c r="G24" s="1">
        <v>38375</v>
      </c>
      <c r="H24" s="3" t="str">
        <f t="shared" si="0"/>
        <v>日曜日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IF(SUMPRODUCT(($G24&gt;=$E$2:$E$8)*($G24&lt;=$F$2:$F$8))&gt;0, 1, "")</f>
        <v/>
      </c>
    </row>
    <row r="25" spans="1:10" x14ac:dyDescent="0.8">
      <c r="G25" s="1">
        <v>38376</v>
      </c>
      <c r="H25" s="3" t="str">
        <f t="shared" si="0"/>
        <v>月曜日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IF(SUMPRODUCT(($G25&gt;=$E$2:$E$8)*($G25&lt;=$F$2:$F$8))&gt;0, 1, "")</f>
        <v/>
      </c>
    </row>
    <row r="26" spans="1:10" x14ac:dyDescent="0.8">
      <c r="G26" s="1">
        <v>38377</v>
      </c>
      <c r="H26" s="3" t="str">
        <f t="shared" si="0"/>
        <v>火曜日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IF(SUMPRODUCT(($G26&gt;=$E$2:$E$8)*($G26&lt;=$F$2:$F$8))&gt;0, 1, "")</f>
        <v/>
      </c>
    </row>
    <row r="27" spans="1:10" x14ac:dyDescent="0.8">
      <c r="G27" s="1">
        <v>38378</v>
      </c>
      <c r="H27" s="3" t="str">
        <f t="shared" si="0"/>
        <v>水曜日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IF(SUMPRODUCT(($G27&gt;=$E$2:$E$8)*($G27&lt;=$F$2:$F$8))&gt;0, 1, "")</f>
        <v/>
      </c>
    </row>
    <row r="28" spans="1:10" x14ac:dyDescent="0.8">
      <c r="G28" s="1">
        <v>38379</v>
      </c>
      <c r="H28" s="3" t="str">
        <f t="shared" si="0"/>
        <v>木曜日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IF(SUMPRODUCT(($G28&gt;=$E$2:$E$8)*($G28&lt;=$F$2:$F$8))&gt;0, 1, "")</f>
        <v/>
      </c>
    </row>
    <row r="29" spans="1:10" x14ac:dyDescent="0.8">
      <c r="G29" s="1">
        <v>38380</v>
      </c>
      <c r="H29" s="3" t="str">
        <f t="shared" si="0"/>
        <v>金曜日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IF(SUMPRODUCT(($G29&gt;=$E$2:$E$8)*($G29&lt;=$F$2:$F$8))&gt;0, 1, "")</f>
        <v/>
      </c>
    </row>
    <row r="30" spans="1:10" x14ac:dyDescent="0.8">
      <c r="G30" s="1">
        <v>38381</v>
      </c>
      <c r="H30" s="3" t="str">
        <f t="shared" si="0"/>
        <v>土曜日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IF(SUMPRODUCT(($G30&gt;=$E$2:$E$8)*($G30&lt;=$F$2:$F$8))&gt;0, 1, "")</f>
        <v/>
      </c>
    </row>
    <row r="31" spans="1:10" x14ac:dyDescent="0.8">
      <c r="G31" s="1">
        <v>38382</v>
      </c>
      <c r="H31" s="3" t="str">
        <f t="shared" si="0"/>
        <v>日曜日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IF(SUMPRODUCT(($G31&gt;=$E$2:$E$8)*($G31&lt;=$F$2:$F$8))&gt;0, 1, "")</f>
        <v/>
      </c>
    </row>
    <row r="32" spans="1:10" x14ac:dyDescent="0.8">
      <c r="G32" s="1">
        <v>38383</v>
      </c>
      <c r="H32" s="3" t="str">
        <f t="shared" si="0"/>
        <v>月曜日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IF(SUMPRODUCT(($G32&gt;=$E$2:$E$8)*($G32&lt;=$F$2:$F$8))&gt;0, 1, "")</f>
        <v/>
      </c>
    </row>
    <row r="33" spans="7:10" x14ac:dyDescent="0.8">
      <c r="G33" s="1">
        <v>38384</v>
      </c>
      <c r="H33" s="3" t="str">
        <f t="shared" si="0"/>
        <v>火曜日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IF(SUMPRODUCT(($G33&gt;=$E$2:$E$8)*($G33&lt;=$F$2:$F$8))&gt;0, 1, "")</f>
        <v/>
      </c>
    </row>
    <row r="34" spans="7:10" x14ac:dyDescent="0.8">
      <c r="G34" s="1">
        <v>38385</v>
      </c>
      <c r="H34" s="3" t="str">
        <f t="shared" si="0"/>
        <v>水曜日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IF(SUMPRODUCT(($G34&gt;=$E$2:$E$8)*($G34&lt;=$F$2:$F$8))&gt;0, 1, "")</f>
        <v/>
      </c>
    </row>
    <row r="35" spans="7:10" x14ac:dyDescent="0.8">
      <c r="G35" s="1">
        <v>38386</v>
      </c>
      <c r="H35" s="3" t="str">
        <f t="shared" si="0"/>
        <v>木曜日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IF(SUMPRODUCT(($G35&gt;=$E$2:$E$8)*($G35&lt;=$F$2:$F$8))&gt;0, 1, "")</f>
        <v/>
      </c>
    </row>
    <row r="36" spans="7:10" x14ac:dyDescent="0.8">
      <c r="G36" s="1">
        <v>38387</v>
      </c>
      <c r="H36" s="3" t="str">
        <f t="shared" si="0"/>
        <v>金曜日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IF(SUMPRODUCT(($G36&gt;=$E$2:$E$8)*($G36&lt;=$F$2:$F$8))&gt;0, 1, "")</f>
        <v/>
      </c>
    </row>
    <row r="37" spans="7:10" x14ac:dyDescent="0.8">
      <c r="G37" s="1">
        <v>38388</v>
      </c>
      <c r="H37" s="3" t="str">
        <f t="shared" si="0"/>
        <v>土曜日</v>
      </c>
      <c r="I37" s="3" t="str" cm="1">
        <f t="array" ref="I37">IF(SUMPRODUCT(($G37&gt;=$B$2:$B$8)*($G37&lt;=$C$2:$C$8))&gt;0, 1, "")</f>
        <v/>
      </c>
      <c r="J37" s="3" cm="1">
        <f t="array" ref="J37">IF(SUMPRODUCT(($G37&gt;=$E$2:$E$8)*($G37&lt;=$F$2:$F$8))&gt;0, 1, "")</f>
        <v>1</v>
      </c>
    </row>
    <row r="38" spans="7:10" x14ac:dyDescent="0.8">
      <c r="G38" s="1">
        <v>38389</v>
      </c>
      <c r="H38" s="3" t="str">
        <f t="shared" si="0"/>
        <v>日曜日</v>
      </c>
      <c r="I38" s="3" t="str" cm="1">
        <f t="array" ref="I38">IF(SUMPRODUCT(($G38&gt;=$B$2:$B$8)*($G38&lt;=$C$2:$C$8))&gt;0, 1, "")</f>
        <v/>
      </c>
      <c r="J38" s="3" cm="1">
        <f t="array" ref="J38">IF(SUMPRODUCT(($G38&gt;=$E$2:$E$8)*($G38&lt;=$F$2:$F$8))&gt;0, 1, "")</f>
        <v>1</v>
      </c>
    </row>
    <row r="39" spans="7:10" x14ac:dyDescent="0.8">
      <c r="G39" s="1">
        <v>38390</v>
      </c>
      <c r="H39" s="3" t="str">
        <f t="shared" si="0"/>
        <v>月曜日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IF(SUMPRODUCT(($G39&gt;=$E$2:$E$8)*($G39&lt;=$F$2:$F$8))&gt;0, 1, "")</f>
        <v/>
      </c>
    </row>
    <row r="40" spans="7:10" x14ac:dyDescent="0.8">
      <c r="G40" s="1">
        <v>38391</v>
      </c>
      <c r="H40" s="3" t="str">
        <f t="shared" si="0"/>
        <v>火曜日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IF(SUMPRODUCT(($G40&gt;=$E$2:$E$8)*($G40&lt;=$F$2:$F$8))&gt;0, 1, "")</f>
        <v/>
      </c>
    </row>
    <row r="41" spans="7:10" x14ac:dyDescent="0.8">
      <c r="G41" s="1">
        <v>38392</v>
      </c>
      <c r="H41" s="3" t="str">
        <f t="shared" si="0"/>
        <v>水曜日</v>
      </c>
      <c r="I41" s="3" cm="1">
        <f t="array" ref="I41">IF(SUMPRODUCT(($G41&gt;=$B$2:$B$8)*($G41&lt;=$C$2:$C$8))&gt;0, 1, "")</f>
        <v>1</v>
      </c>
      <c r="J41" s="3" t="str" cm="1">
        <f t="array" ref="J41">IF(SUMPRODUCT(($G41&gt;=$E$2:$E$8)*($G41&lt;=$F$2:$F$8))&gt;0, 1, "")</f>
        <v/>
      </c>
    </row>
    <row r="42" spans="7:10" x14ac:dyDescent="0.8">
      <c r="G42" s="1">
        <v>38393</v>
      </c>
      <c r="H42" s="3" t="str">
        <f t="shared" si="0"/>
        <v>木曜日</v>
      </c>
      <c r="I42" s="3" cm="1">
        <f t="array" ref="I42">IF(SUMPRODUCT(($G42&gt;=$B$2:$B$8)*($G42&lt;=$C$2:$C$8))&gt;0, 1, "")</f>
        <v>1</v>
      </c>
      <c r="J42" s="3" t="str" cm="1">
        <f t="array" ref="J42">IF(SUMPRODUCT(($G42&gt;=$E$2:$E$8)*($G42&lt;=$F$2:$F$8))&gt;0, 1, "")</f>
        <v/>
      </c>
    </row>
    <row r="43" spans="7:10" x14ac:dyDescent="0.8">
      <c r="G43" s="1">
        <v>38394</v>
      </c>
      <c r="H43" s="3" t="str">
        <f t="shared" si="0"/>
        <v>金曜日</v>
      </c>
      <c r="I43" s="3" cm="1">
        <f t="array" ref="I43">IF(SUMPRODUCT(($G43&gt;=$B$2:$B$8)*($G43&lt;=$C$2:$C$8))&gt;0, 1, "")</f>
        <v>1</v>
      </c>
      <c r="J43" s="3" t="str" cm="1">
        <f t="array" ref="J43">IF(SUMPRODUCT(($G43&gt;=$E$2:$E$8)*($G43&lt;=$F$2:$F$8))&gt;0, 1, "")</f>
        <v/>
      </c>
    </row>
    <row r="44" spans="7:10" x14ac:dyDescent="0.8">
      <c r="G44" s="1">
        <v>38395</v>
      </c>
      <c r="H44" s="3" t="str">
        <f t="shared" si="0"/>
        <v>土曜日</v>
      </c>
      <c r="I44" s="3" cm="1">
        <f t="array" ref="I44">IF(SUMPRODUCT(($G44&gt;=$B$2:$B$8)*($G44&lt;=$C$2:$C$8))&gt;0, 1, "")</f>
        <v>1</v>
      </c>
      <c r="J44" s="3" t="str" cm="1">
        <f t="array" ref="J44">IF(SUMPRODUCT(($G44&gt;=$E$2:$E$8)*($G44&lt;=$F$2:$F$8))&gt;0, 1, "")</f>
        <v/>
      </c>
    </row>
    <row r="45" spans="7:10" x14ac:dyDescent="0.8">
      <c r="G45" s="1">
        <v>38396</v>
      </c>
      <c r="H45" s="3" t="str">
        <f t="shared" si="0"/>
        <v>日曜日</v>
      </c>
      <c r="I45" s="3" cm="1">
        <f t="array" ref="I45">IF(SUMPRODUCT(($G45&gt;=$B$2:$B$8)*($G45&lt;=$C$2:$C$8))&gt;0, 1, "")</f>
        <v>1</v>
      </c>
      <c r="J45" s="3" t="str" cm="1">
        <f t="array" ref="J45">IF(SUMPRODUCT(($G45&gt;=$E$2:$E$8)*($G45&lt;=$F$2:$F$8))&gt;0, 1, "")</f>
        <v/>
      </c>
    </row>
    <row r="46" spans="7:10" x14ac:dyDescent="0.8">
      <c r="G46" s="1">
        <v>38397</v>
      </c>
      <c r="H46" s="3" t="str">
        <f t="shared" si="0"/>
        <v>月曜日</v>
      </c>
      <c r="I46" s="3" cm="1">
        <f t="array" ref="I46">IF(SUMPRODUCT(($G46&gt;=$B$2:$B$8)*($G46&lt;=$C$2:$C$8))&gt;0, 1, "")</f>
        <v>1</v>
      </c>
      <c r="J46" s="3" t="str" cm="1">
        <f t="array" ref="J46">IF(SUMPRODUCT(($G46&gt;=$E$2:$E$8)*($G46&lt;=$F$2:$F$8))&gt;0, 1, "")</f>
        <v/>
      </c>
    </row>
    <row r="47" spans="7:10" x14ac:dyDescent="0.8">
      <c r="G47" s="1">
        <v>38398</v>
      </c>
      <c r="H47" s="3" t="str">
        <f t="shared" si="0"/>
        <v>火曜日</v>
      </c>
      <c r="I47" s="3" cm="1">
        <f t="array" ref="I47">IF(SUMPRODUCT(($G47&gt;=$B$2:$B$8)*($G47&lt;=$C$2:$C$8))&gt;0, 1, "")</f>
        <v>1</v>
      </c>
      <c r="J47" s="3" t="str" cm="1">
        <f t="array" ref="J47">IF(SUMPRODUCT(($G47&gt;=$E$2:$E$8)*($G47&lt;=$F$2:$F$8))&gt;0, 1, "")</f>
        <v/>
      </c>
    </row>
    <row r="48" spans="7:10" x14ac:dyDescent="0.8">
      <c r="G48" s="1">
        <v>38399</v>
      </c>
      <c r="H48" s="3" t="str">
        <f t="shared" si="0"/>
        <v>水曜日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IF(SUMPRODUCT(($G48&gt;=$E$2:$E$8)*($G48&lt;=$F$2:$F$8))&gt;0, 1, "")</f>
        <v/>
      </c>
    </row>
    <row r="49" spans="7:10" x14ac:dyDescent="0.8">
      <c r="G49" s="1">
        <v>38400</v>
      </c>
      <c r="H49" s="3" t="str">
        <f t="shared" si="0"/>
        <v>木曜日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IF(SUMPRODUCT(($G49&gt;=$E$2:$E$8)*($G49&lt;=$F$2:$F$8))&gt;0, 1, "")</f>
        <v/>
      </c>
    </row>
    <row r="50" spans="7:10" x14ac:dyDescent="0.8">
      <c r="G50" s="1">
        <v>38401</v>
      </c>
      <c r="H50" s="3" t="str">
        <f t="shared" si="0"/>
        <v>金曜日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IF(SUMPRODUCT(($G50&gt;=$E$2:$E$8)*($G50&lt;=$F$2:$F$8))&gt;0, 1, "")</f>
        <v/>
      </c>
    </row>
    <row r="51" spans="7:10" x14ac:dyDescent="0.8">
      <c r="G51" s="1">
        <v>38402</v>
      </c>
      <c r="H51" s="3" t="str">
        <f t="shared" si="0"/>
        <v>土曜日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IF(SUMPRODUCT(($G51&gt;=$E$2:$E$8)*($G51&lt;=$F$2:$F$8))&gt;0, 1, "")</f>
        <v/>
      </c>
    </row>
    <row r="52" spans="7:10" x14ac:dyDescent="0.8">
      <c r="G52" s="1">
        <v>38403</v>
      </c>
      <c r="H52" s="3" t="str">
        <f t="shared" si="0"/>
        <v>日曜日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IF(SUMPRODUCT(($G52&gt;=$E$2:$E$8)*($G52&lt;=$F$2:$F$8))&gt;0, 1, "")</f>
        <v/>
      </c>
    </row>
    <row r="53" spans="7:10" x14ac:dyDescent="0.8">
      <c r="G53" s="1">
        <v>38404</v>
      </c>
      <c r="H53" s="3" t="str">
        <f t="shared" si="0"/>
        <v>月曜日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IF(SUMPRODUCT(($G53&gt;=$E$2:$E$8)*($G53&lt;=$F$2:$F$8))&gt;0, 1, "")</f>
        <v/>
      </c>
    </row>
    <row r="54" spans="7:10" x14ac:dyDescent="0.8">
      <c r="G54" s="1">
        <v>38405</v>
      </c>
      <c r="H54" s="3" t="str">
        <f t="shared" si="0"/>
        <v>火曜日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IF(SUMPRODUCT(($G54&gt;=$E$2:$E$8)*($G54&lt;=$F$2:$F$8))&gt;0, 1, "")</f>
        <v/>
      </c>
    </row>
    <row r="55" spans="7:10" x14ac:dyDescent="0.8">
      <c r="G55" s="1">
        <v>38406</v>
      </c>
      <c r="H55" s="3" t="str">
        <f t="shared" si="0"/>
        <v>水曜日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IF(SUMPRODUCT(($G55&gt;=$E$2:$E$8)*($G55&lt;=$F$2:$F$8))&gt;0, 1, "")</f>
        <v/>
      </c>
    </row>
    <row r="56" spans="7:10" x14ac:dyDescent="0.8">
      <c r="G56" s="1">
        <v>38407</v>
      </c>
      <c r="H56" s="3" t="str">
        <f t="shared" si="0"/>
        <v>木曜日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IF(SUMPRODUCT(($G56&gt;=$E$2:$E$8)*($G56&lt;=$F$2:$F$8))&gt;0, 1, "")</f>
        <v/>
      </c>
    </row>
    <row r="57" spans="7:10" x14ac:dyDescent="0.8">
      <c r="G57" s="1">
        <v>38408</v>
      </c>
      <c r="H57" s="3" t="str">
        <f t="shared" si="0"/>
        <v>金曜日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IF(SUMPRODUCT(($G57&gt;=$E$2:$E$8)*($G57&lt;=$F$2:$F$8))&gt;0, 1, "")</f>
        <v/>
      </c>
    </row>
    <row r="58" spans="7:10" x14ac:dyDescent="0.8">
      <c r="G58" s="1">
        <v>38409</v>
      </c>
      <c r="H58" s="3" t="str">
        <f t="shared" si="0"/>
        <v>土曜日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38410</v>
      </c>
      <c r="H59" s="3" t="str">
        <f t="shared" si="0"/>
        <v>日曜日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38411</v>
      </c>
      <c r="H60" s="3" t="str">
        <f t="shared" si="0"/>
        <v>月曜日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38412</v>
      </c>
      <c r="H61" s="3" t="str">
        <f t="shared" si="0"/>
        <v>火曜日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38413</v>
      </c>
      <c r="H62" s="3" t="str">
        <f t="shared" si="0"/>
        <v>水曜日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38414</v>
      </c>
      <c r="H63" s="3" t="str">
        <f t="shared" si="0"/>
        <v>木曜日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38415</v>
      </c>
      <c r="H64" s="3" t="str">
        <f t="shared" si="0"/>
        <v>金曜日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38416</v>
      </c>
      <c r="H65" s="3" t="str">
        <f t="shared" si="0"/>
        <v>土曜日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38417</v>
      </c>
      <c r="H66" s="3" t="str">
        <f t="shared" si="0"/>
        <v>日曜日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38418</v>
      </c>
      <c r="H67" s="3" t="str">
        <f t="shared" ref="H67:H130" si="3">TEXT(G67,"aaaa")</f>
        <v>月曜日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38419</v>
      </c>
      <c r="H68" s="3" t="str">
        <f t="shared" si="3"/>
        <v>火曜日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38420</v>
      </c>
      <c r="H69" s="3" t="str">
        <f t="shared" si="3"/>
        <v>水曜日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38421</v>
      </c>
      <c r="H70" s="3" t="str">
        <f t="shared" si="3"/>
        <v>木曜日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38422</v>
      </c>
      <c r="H71" s="3" t="str">
        <f t="shared" si="3"/>
        <v>金曜日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38423</v>
      </c>
      <c r="H72" s="3" t="str">
        <f t="shared" si="3"/>
        <v>土曜日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38424</v>
      </c>
      <c r="H73" s="3" t="str">
        <f t="shared" si="3"/>
        <v>日曜日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38425</v>
      </c>
      <c r="H74" s="3" t="str">
        <f t="shared" si="3"/>
        <v>月曜日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38426</v>
      </c>
      <c r="H75" s="3" t="str">
        <f t="shared" si="3"/>
        <v>火曜日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38427</v>
      </c>
      <c r="H76" s="3" t="str">
        <f t="shared" si="3"/>
        <v>水曜日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38428</v>
      </c>
      <c r="H77" s="3" t="str">
        <f t="shared" si="3"/>
        <v>木曜日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38429</v>
      </c>
      <c r="H78" s="3" t="str">
        <f t="shared" si="3"/>
        <v>金曜日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38430</v>
      </c>
      <c r="H79" s="3" t="str">
        <f t="shared" si="3"/>
        <v>土曜日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38431</v>
      </c>
      <c r="H80" s="3" t="str">
        <f t="shared" si="3"/>
        <v>日曜日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38432</v>
      </c>
      <c r="H81" s="3" t="str">
        <f t="shared" si="3"/>
        <v>月曜日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38433</v>
      </c>
      <c r="H82" s="3" t="str">
        <f t="shared" si="3"/>
        <v>火曜日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38434</v>
      </c>
      <c r="H83" s="3" t="str">
        <f t="shared" si="3"/>
        <v>水曜日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38435</v>
      </c>
      <c r="H84" s="3" t="str">
        <f t="shared" si="3"/>
        <v>木曜日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38436</v>
      </c>
      <c r="H85" s="3" t="str">
        <f t="shared" si="3"/>
        <v>金曜日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38437</v>
      </c>
      <c r="H86" s="3" t="str">
        <f t="shared" si="3"/>
        <v>土曜日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38438</v>
      </c>
      <c r="H87" s="3" t="str">
        <f t="shared" si="3"/>
        <v>日曜日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38439</v>
      </c>
      <c r="H88" s="3" t="str">
        <f t="shared" si="3"/>
        <v>月曜日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38440</v>
      </c>
      <c r="H89" s="3" t="str">
        <f t="shared" si="3"/>
        <v>火曜日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38441</v>
      </c>
      <c r="H90" s="3" t="str">
        <f t="shared" si="3"/>
        <v>水曜日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38442</v>
      </c>
      <c r="H91" s="3" t="str">
        <f t="shared" si="3"/>
        <v>木曜日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38443</v>
      </c>
      <c r="H92" s="3" t="str">
        <f t="shared" si="3"/>
        <v>金曜日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IF(SUMPRODUCT(($G92&gt;=$E$2:$E$8)*($G92&lt;=$F$2:$F$8))&gt;0, 1, "")</f>
        <v/>
      </c>
    </row>
    <row r="93" spans="7:10" x14ac:dyDescent="0.8">
      <c r="G93" s="1">
        <v>38444</v>
      </c>
      <c r="H93" s="3" t="str">
        <f t="shared" si="3"/>
        <v>土曜日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IF(SUMPRODUCT(($G93&gt;=$E$2:$E$8)*($G93&lt;=$F$2:$F$8))&gt;0, 1, "")</f>
        <v/>
      </c>
    </row>
    <row r="94" spans="7:10" x14ac:dyDescent="0.8">
      <c r="G94" s="1">
        <v>38445</v>
      </c>
      <c r="H94" s="3" t="str">
        <f t="shared" si="3"/>
        <v>日曜日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IF(SUMPRODUCT(($G94&gt;=$E$2:$E$8)*($G94&lt;=$F$2:$F$8))&gt;0, 1, "")</f>
        <v/>
      </c>
    </row>
    <row r="95" spans="7:10" x14ac:dyDescent="0.8">
      <c r="G95" s="1">
        <v>38446</v>
      </c>
      <c r="H95" s="3" t="str">
        <f t="shared" si="3"/>
        <v>月曜日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IF(SUMPRODUCT(($G95&gt;=$E$2:$E$8)*($G95&lt;=$F$2:$F$8))&gt;0, 1, "")</f>
        <v/>
      </c>
    </row>
    <row r="96" spans="7:10" x14ac:dyDescent="0.8">
      <c r="G96" s="1">
        <v>38447</v>
      </c>
      <c r="H96" s="3" t="str">
        <f t="shared" si="3"/>
        <v>火曜日</v>
      </c>
      <c r="I96" s="3" t="str" cm="1">
        <f t="array" ref="I96">IF(SUMPRODUCT(($G96&gt;=$B$2:$B$8)*($G96&lt;=$C$2:$C$8))&gt;0, 1, "")</f>
        <v/>
      </c>
      <c r="J96" s="3" t="str" cm="1">
        <f t="array" ref="J96">IF(SUMPRODUCT(($G96&gt;=$E$2:$E$8)*($G96&lt;=$F$2:$F$8))&gt;0, 1, "")</f>
        <v/>
      </c>
    </row>
    <row r="97" spans="7:10" x14ac:dyDescent="0.8">
      <c r="G97" s="1">
        <v>38448</v>
      </c>
      <c r="H97" s="3" t="str">
        <f t="shared" si="3"/>
        <v>水曜日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IF(SUMPRODUCT(($G97&gt;=$E$2:$E$8)*($G97&lt;=$F$2:$F$8))&gt;0, 1, "")</f>
        <v/>
      </c>
    </row>
    <row r="98" spans="7:10" x14ac:dyDescent="0.8">
      <c r="G98" s="1">
        <v>38449</v>
      </c>
      <c r="H98" s="3" t="str">
        <f t="shared" si="3"/>
        <v>木曜日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IF(SUMPRODUCT(($G98&gt;=$E$2:$E$8)*($G98&lt;=$F$2:$F$8))&gt;0, 1, "")</f>
        <v/>
      </c>
    </row>
    <row r="99" spans="7:10" x14ac:dyDescent="0.8">
      <c r="G99" s="1">
        <v>38450</v>
      </c>
      <c r="H99" s="3" t="str">
        <f t="shared" si="3"/>
        <v>金曜日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38451</v>
      </c>
      <c r="H100" s="3" t="str">
        <f t="shared" si="3"/>
        <v>土曜日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38452</v>
      </c>
      <c r="H101" s="3" t="str">
        <f t="shared" si="3"/>
        <v>日曜日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38453</v>
      </c>
      <c r="H102" s="3" t="str">
        <f t="shared" si="3"/>
        <v>月曜日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38454</v>
      </c>
      <c r="H103" s="3" t="str">
        <f t="shared" si="3"/>
        <v>火曜日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38455</v>
      </c>
      <c r="H104" s="3" t="str">
        <f t="shared" si="3"/>
        <v>水曜日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38456</v>
      </c>
      <c r="H105" s="3" t="str">
        <f t="shared" si="3"/>
        <v>木曜日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38457</v>
      </c>
      <c r="H106" s="3" t="str">
        <f t="shared" si="3"/>
        <v>金曜日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38458</v>
      </c>
      <c r="H107" s="3" t="str">
        <f t="shared" si="3"/>
        <v>土曜日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38459</v>
      </c>
      <c r="H108" s="3" t="str">
        <f t="shared" si="3"/>
        <v>日曜日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38460</v>
      </c>
      <c r="H109" s="3" t="str">
        <f t="shared" si="3"/>
        <v>月曜日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38461</v>
      </c>
      <c r="H110" s="3" t="str">
        <f t="shared" si="3"/>
        <v>火曜日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38462</v>
      </c>
      <c r="H111" s="3" t="str">
        <f t="shared" si="3"/>
        <v>水曜日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38463</v>
      </c>
      <c r="H112" s="3" t="str">
        <f t="shared" si="3"/>
        <v>木曜日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38464</v>
      </c>
      <c r="H113" s="3" t="str">
        <f t="shared" si="3"/>
        <v>金曜日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38465</v>
      </c>
      <c r="H114" s="3" t="str">
        <f t="shared" si="3"/>
        <v>土曜日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38466</v>
      </c>
      <c r="H115" s="3" t="str">
        <f t="shared" si="3"/>
        <v>日曜日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38467</v>
      </c>
      <c r="H116" s="3" t="str">
        <f t="shared" si="3"/>
        <v>月曜日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38468</v>
      </c>
      <c r="H117" s="3" t="str">
        <f t="shared" si="3"/>
        <v>火曜日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IF(SUMPRODUCT(($G117&gt;=$E$2:$E$8)*($G117&lt;=$F$2:$F$8))&gt;0, 1, "")</f>
        <v/>
      </c>
    </row>
    <row r="118" spans="7:10" x14ac:dyDescent="0.8">
      <c r="G118" s="1">
        <v>38469</v>
      </c>
      <c r="H118" s="3" t="str">
        <f t="shared" si="3"/>
        <v>水曜日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IF(SUMPRODUCT(($G118&gt;=$E$2:$E$8)*($G118&lt;=$F$2:$F$8))&gt;0, 1, "")</f>
        <v/>
      </c>
    </row>
    <row r="119" spans="7:10" x14ac:dyDescent="0.8">
      <c r="G119" s="1">
        <v>38470</v>
      </c>
      <c r="H119" s="3" t="str">
        <f t="shared" si="3"/>
        <v>木曜日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IF(SUMPRODUCT(($G119&gt;=$E$2:$E$8)*($G119&lt;=$F$2:$F$8))&gt;0, 1, "")</f>
        <v/>
      </c>
    </row>
    <row r="120" spans="7:10" x14ac:dyDescent="0.8">
      <c r="G120" s="1">
        <v>38471</v>
      </c>
      <c r="H120" s="3" t="str">
        <f t="shared" si="3"/>
        <v>金曜日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IF(SUMPRODUCT(($G120&gt;=$E$2:$E$8)*($G120&lt;=$F$2:$F$8))&gt;0, 1, "")</f>
        <v/>
      </c>
    </row>
    <row r="121" spans="7:10" x14ac:dyDescent="0.8">
      <c r="G121" s="1">
        <v>38472</v>
      </c>
      <c r="H121" s="3" t="str">
        <f t="shared" si="3"/>
        <v>土曜日</v>
      </c>
      <c r="I121" s="3" t="str" cm="1">
        <f t="array" ref="I121">IF(SUMPRODUCT(($G121&gt;=$B$2:$B$8)*($G121&lt;=$C$2:$C$8))&gt;0, 1, "")</f>
        <v/>
      </c>
      <c r="J121" s="3" cm="1">
        <f t="array" ref="J121">IF(SUMPRODUCT(($G121&gt;=$E$2:$E$8)*($G121&lt;=$F$2:$F$8))&gt;0, 1, "")</f>
        <v>1</v>
      </c>
    </row>
    <row r="122" spans="7:10" x14ac:dyDescent="0.8">
      <c r="G122" s="1">
        <v>38473</v>
      </c>
      <c r="H122" s="3" t="str">
        <f t="shared" si="3"/>
        <v>日曜日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38474</v>
      </c>
      <c r="H123" s="3" t="str">
        <f t="shared" si="3"/>
        <v>月曜日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38475</v>
      </c>
      <c r="H124" s="3" t="str">
        <f t="shared" si="3"/>
        <v>火曜日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38476</v>
      </c>
      <c r="H125" s="3" t="str">
        <f t="shared" si="3"/>
        <v>水曜日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38477</v>
      </c>
      <c r="H126" s="3" t="str">
        <f t="shared" si="3"/>
        <v>木曜日</v>
      </c>
      <c r="I126" s="3" cm="1">
        <f t="array" ref="I126">IF(SUMPRODUCT(($G126&gt;=$B$2:$B$8)*($G126&lt;=$C$2:$C$8))&gt;0, 1, "")</f>
        <v>1</v>
      </c>
      <c r="J126" s="3" t="str" cm="1">
        <f t="array" ref="J126">IF(SUMPRODUCT(($G126&gt;=$E$2:$E$8)*($G126&lt;=$F$2:$F$8))&gt;0, 1, "")</f>
        <v/>
      </c>
    </row>
    <row r="127" spans="7:10" x14ac:dyDescent="0.8">
      <c r="G127" s="1">
        <v>38478</v>
      </c>
      <c r="H127" s="3" t="str">
        <f t="shared" si="3"/>
        <v>金曜日</v>
      </c>
      <c r="I127" s="3" cm="1">
        <f t="array" ref="I127">IF(SUMPRODUCT(($G127&gt;=$B$2:$B$8)*($G127&lt;=$C$2:$C$8))&gt;0, 1, "")</f>
        <v>1</v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38479</v>
      </c>
      <c r="H128" s="3" t="str">
        <f t="shared" si="3"/>
        <v>土曜日</v>
      </c>
      <c r="I128" s="3" cm="1">
        <f t="array" ref="I128">IF(SUMPRODUCT(($G128&gt;=$B$2:$B$8)*($G128&lt;=$C$2:$C$8))&gt;0, 1, "")</f>
        <v>1</v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38480</v>
      </c>
      <c r="H129" s="3" t="str">
        <f t="shared" si="3"/>
        <v>日曜日</v>
      </c>
      <c r="I129" s="3" t="str" cm="1">
        <f t="array" ref="I129">IF(SUMPRODUCT(($G129&gt;=$B$2:$B$8)*($G129&lt;=$C$2:$C$8))&gt;0, 1, "")</f>
        <v/>
      </c>
      <c r="J129" s="3" cm="1">
        <f t="array" ref="J129">IF(SUMPRODUCT(($G129&gt;=$E$2:$E$8)*($G129&lt;=$F$2:$F$8))&gt;0, 1, "")</f>
        <v>1</v>
      </c>
    </row>
    <row r="130" spans="7:10" x14ac:dyDescent="0.8">
      <c r="G130" s="1">
        <v>38481</v>
      </c>
      <c r="H130" s="3" t="str">
        <f t="shared" si="3"/>
        <v>月曜日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IF(SUMPRODUCT(($G130&gt;=$E$2:$E$8)*($G130&lt;=$F$2:$F$8))&gt;0, 1, "")</f>
        <v/>
      </c>
    </row>
    <row r="131" spans="7:10" x14ac:dyDescent="0.8">
      <c r="G131" s="1">
        <v>38482</v>
      </c>
      <c r="H131" s="3" t="str">
        <f t="shared" ref="H131:H194" si="4">TEXT(G131,"aaaa")</f>
        <v>火曜日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IF(SUMPRODUCT(($G131&gt;=$E$2:$E$8)*($G131&lt;=$F$2:$F$8))&gt;0, 1, "")</f>
        <v/>
      </c>
    </row>
    <row r="132" spans="7:10" x14ac:dyDescent="0.8">
      <c r="G132" s="1">
        <v>38483</v>
      </c>
      <c r="H132" s="3" t="str">
        <f t="shared" si="4"/>
        <v>水曜日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38484</v>
      </c>
      <c r="H133" s="3" t="str">
        <f t="shared" si="4"/>
        <v>木曜日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38485</v>
      </c>
      <c r="H134" s="3" t="str">
        <f t="shared" si="4"/>
        <v>金曜日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38486</v>
      </c>
      <c r="H135" s="3" t="str">
        <f t="shared" si="4"/>
        <v>土曜日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38487</v>
      </c>
      <c r="H136" s="3" t="str">
        <f t="shared" si="4"/>
        <v>日曜日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38488</v>
      </c>
      <c r="H137" s="3" t="str">
        <f t="shared" si="4"/>
        <v>月曜日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38489</v>
      </c>
      <c r="H138" s="3" t="str">
        <f t="shared" si="4"/>
        <v>火曜日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38490</v>
      </c>
      <c r="H139" s="3" t="str">
        <f t="shared" si="4"/>
        <v>水曜日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38491</v>
      </c>
      <c r="H140" s="3" t="str">
        <f t="shared" si="4"/>
        <v>木曜日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38492</v>
      </c>
      <c r="H141" s="3" t="str">
        <f t="shared" si="4"/>
        <v>金曜日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38493</v>
      </c>
      <c r="H142" s="3" t="str">
        <f t="shared" si="4"/>
        <v>土曜日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38494</v>
      </c>
      <c r="H143" s="3" t="str">
        <f t="shared" si="4"/>
        <v>日曜日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38495</v>
      </c>
      <c r="H144" s="3" t="str">
        <f t="shared" si="4"/>
        <v>月曜日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38496</v>
      </c>
      <c r="H145" s="3" t="str">
        <f t="shared" si="4"/>
        <v>火曜日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38497</v>
      </c>
      <c r="H146" s="3" t="str">
        <f t="shared" si="4"/>
        <v>水曜日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38498</v>
      </c>
      <c r="H147" s="3" t="str">
        <f t="shared" si="4"/>
        <v>木曜日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38499</v>
      </c>
      <c r="H148" s="3" t="str">
        <f t="shared" si="4"/>
        <v>金曜日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38500</v>
      </c>
      <c r="H149" s="3" t="str">
        <f t="shared" si="4"/>
        <v>土曜日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38501</v>
      </c>
      <c r="H150" s="3" t="str">
        <f t="shared" si="4"/>
        <v>日曜日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38502</v>
      </c>
      <c r="H151" s="3" t="str">
        <f t="shared" si="4"/>
        <v>月曜日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38503</v>
      </c>
      <c r="H152" s="3" t="str">
        <f t="shared" si="4"/>
        <v>火曜日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IF(SUMPRODUCT(($G152&gt;=$E$2:$E$8)*($G152&lt;=$F$2:$F$8))&gt;0, 1, "")</f>
        <v/>
      </c>
    </row>
    <row r="153" spans="7:10" x14ac:dyDescent="0.8">
      <c r="G153" s="1">
        <v>38504</v>
      </c>
      <c r="H153" s="3" t="str">
        <f t="shared" si="4"/>
        <v>水曜日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38505</v>
      </c>
      <c r="H154" s="3" t="str">
        <f t="shared" si="4"/>
        <v>木曜日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38506</v>
      </c>
      <c r="H155" s="3" t="str">
        <f t="shared" si="4"/>
        <v>金曜日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38507</v>
      </c>
      <c r="H156" s="3" t="str">
        <f t="shared" si="4"/>
        <v>土曜日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38508</v>
      </c>
      <c r="H157" s="3" t="str">
        <f t="shared" si="4"/>
        <v>日曜日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38509</v>
      </c>
      <c r="H158" s="3" t="str">
        <f t="shared" si="4"/>
        <v>月曜日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38510</v>
      </c>
      <c r="H159" s="3" t="str">
        <f t="shared" si="4"/>
        <v>火曜日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38511</v>
      </c>
      <c r="H160" s="3" t="str">
        <f t="shared" si="4"/>
        <v>水曜日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38512</v>
      </c>
      <c r="H161" s="3" t="str">
        <f t="shared" si="4"/>
        <v>木曜日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38513</v>
      </c>
      <c r="H162" s="3" t="str">
        <f t="shared" si="4"/>
        <v>金曜日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38514</v>
      </c>
      <c r="H163" s="3" t="str">
        <f t="shared" si="4"/>
        <v>土曜日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38515</v>
      </c>
      <c r="H164" s="3" t="str">
        <f t="shared" si="4"/>
        <v>日曜日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IF(SUMPRODUCT(($G164&gt;=$E$2:$E$8)*($G164&lt;=$F$2:$F$8))&gt;0, 1, "")</f>
        <v/>
      </c>
    </row>
    <row r="165" spans="7:10" x14ac:dyDescent="0.8">
      <c r="G165" s="1">
        <v>38516</v>
      </c>
      <c r="H165" s="3" t="str">
        <f t="shared" si="4"/>
        <v>月曜日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IF(SUMPRODUCT(($G165&gt;=$E$2:$E$8)*($G165&lt;=$F$2:$F$8))&gt;0, 1, "")</f>
        <v/>
      </c>
    </row>
    <row r="166" spans="7:10" x14ac:dyDescent="0.8">
      <c r="G166" s="1">
        <v>38517</v>
      </c>
      <c r="H166" s="3" t="str">
        <f t="shared" si="4"/>
        <v>火曜日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38518</v>
      </c>
      <c r="H167" s="3" t="str">
        <f t="shared" si="4"/>
        <v>水曜日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38519</v>
      </c>
      <c r="H168" s="3" t="str">
        <f t="shared" si="4"/>
        <v>木曜日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38520</v>
      </c>
      <c r="H169" s="3" t="str">
        <f t="shared" si="4"/>
        <v>金曜日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38521</v>
      </c>
      <c r="H170" s="3" t="str">
        <f t="shared" si="4"/>
        <v>土曜日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38522</v>
      </c>
      <c r="H171" s="3" t="str">
        <f t="shared" si="4"/>
        <v>日曜日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38523</v>
      </c>
      <c r="H172" s="3" t="str">
        <f t="shared" si="4"/>
        <v>月曜日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38524</v>
      </c>
      <c r="H173" s="3" t="str">
        <f t="shared" si="4"/>
        <v>火曜日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38525</v>
      </c>
      <c r="H174" s="3" t="str">
        <f t="shared" si="4"/>
        <v>水曜日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38526</v>
      </c>
      <c r="H175" s="3" t="str">
        <f t="shared" si="4"/>
        <v>木曜日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38527</v>
      </c>
      <c r="H176" s="3" t="str">
        <f t="shared" si="4"/>
        <v>金曜日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38528</v>
      </c>
      <c r="H177" s="3" t="str">
        <f t="shared" si="4"/>
        <v>土曜日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38529</v>
      </c>
      <c r="H178" s="3" t="str">
        <f t="shared" si="4"/>
        <v>日曜日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38530</v>
      </c>
      <c r="H179" s="3" t="str">
        <f t="shared" si="4"/>
        <v>月曜日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38531</v>
      </c>
      <c r="H180" s="3" t="str">
        <f t="shared" si="4"/>
        <v>火曜日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38532</v>
      </c>
      <c r="H181" s="3" t="str">
        <f t="shared" si="4"/>
        <v>水曜日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38533</v>
      </c>
      <c r="H182" s="3" t="str">
        <f t="shared" si="4"/>
        <v>木曜日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38534</v>
      </c>
      <c r="H183" s="3" t="str">
        <f t="shared" si="4"/>
        <v>金曜日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38535</v>
      </c>
      <c r="H184" s="3" t="str">
        <f t="shared" si="4"/>
        <v>土曜日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38536</v>
      </c>
      <c r="H185" s="3" t="str">
        <f t="shared" si="4"/>
        <v>日曜日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38537</v>
      </c>
      <c r="H186" s="3" t="str">
        <f t="shared" si="4"/>
        <v>月曜日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38538</v>
      </c>
      <c r="H187" s="3" t="str">
        <f t="shared" si="4"/>
        <v>火曜日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38539</v>
      </c>
      <c r="H188" s="3" t="str">
        <f t="shared" si="4"/>
        <v>水曜日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38540</v>
      </c>
      <c r="H189" s="3" t="str">
        <f t="shared" si="4"/>
        <v>木曜日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38541</v>
      </c>
      <c r="H190" s="3" t="str">
        <f t="shared" si="4"/>
        <v>金曜日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38542</v>
      </c>
      <c r="H191" s="3" t="str">
        <f t="shared" si="4"/>
        <v>土曜日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38543</v>
      </c>
      <c r="H192" s="3" t="str">
        <f t="shared" si="4"/>
        <v>日曜日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38544</v>
      </c>
      <c r="H193" s="3" t="str">
        <f t="shared" si="4"/>
        <v>月曜日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38545</v>
      </c>
      <c r="H194" s="3" t="str">
        <f t="shared" si="4"/>
        <v>火曜日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38546</v>
      </c>
      <c r="H195" s="3" t="str">
        <f t="shared" ref="H195:H258" si="5">TEXT(G195,"aaaa")</f>
        <v>水曜日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38547</v>
      </c>
      <c r="H196" s="3" t="str">
        <f t="shared" si="5"/>
        <v>木曜日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38548</v>
      </c>
      <c r="H197" s="3" t="str">
        <f t="shared" si="5"/>
        <v>金曜日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38549</v>
      </c>
      <c r="H198" s="3" t="str">
        <f t="shared" si="5"/>
        <v>土曜日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38550</v>
      </c>
      <c r="H199" s="3" t="str">
        <f t="shared" si="5"/>
        <v>日曜日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38551</v>
      </c>
      <c r="H200" s="3" t="str">
        <f t="shared" si="5"/>
        <v>月曜日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38552</v>
      </c>
      <c r="H201" s="3" t="str">
        <f t="shared" si="5"/>
        <v>火曜日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38553</v>
      </c>
      <c r="H202" s="3" t="str">
        <f t="shared" si="5"/>
        <v>水曜日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38554</v>
      </c>
      <c r="H203" s="3" t="str">
        <f t="shared" si="5"/>
        <v>木曜日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38555</v>
      </c>
      <c r="H204" s="3" t="str">
        <f t="shared" si="5"/>
        <v>金曜日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38556</v>
      </c>
      <c r="H205" s="3" t="str">
        <f t="shared" si="5"/>
        <v>土曜日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38557</v>
      </c>
      <c r="H206" s="3" t="str">
        <f t="shared" si="5"/>
        <v>日曜日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38558</v>
      </c>
      <c r="H207" s="3" t="str">
        <f t="shared" si="5"/>
        <v>月曜日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38559</v>
      </c>
      <c r="H208" s="3" t="str">
        <f t="shared" si="5"/>
        <v>火曜日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38560</v>
      </c>
      <c r="H209" s="3" t="str">
        <f t="shared" si="5"/>
        <v>水曜日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38561</v>
      </c>
      <c r="H210" s="3" t="str">
        <f t="shared" si="5"/>
        <v>木曜日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38562</v>
      </c>
      <c r="H211" s="3" t="str">
        <f t="shared" si="5"/>
        <v>金曜日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38563</v>
      </c>
      <c r="H212" s="3" t="str">
        <f t="shared" si="5"/>
        <v>土曜日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38564</v>
      </c>
      <c r="H213" s="3" t="str">
        <f t="shared" si="5"/>
        <v>日曜日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38565</v>
      </c>
      <c r="H214" s="3" t="str">
        <f t="shared" si="5"/>
        <v>月曜日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38566</v>
      </c>
      <c r="H215" s="3" t="str">
        <f t="shared" si="5"/>
        <v>火曜日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38567</v>
      </c>
      <c r="H216" s="3" t="str">
        <f t="shared" si="5"/>
        <v>水曜日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38568</v>
      </c>
      <c r="H217" s="3" t="str">
        <f t="shared" si="5"/>
        <v>木曜日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38569</v>
      </c>
      <c r="H218" s="3" t="str">
        <f t="shared" si="5"/>
        <v>金曜日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38570</v>
      </c>
      <c r="H219" s="3" t="str">
        <f t="shared" si="5"/>
        <v>土曜日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38571</v>
      </c>
      <c r="H220" s="3" t="str">
        <f t="shared" si="5"/>
        <v>日曜日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38572</v>
      </c>
      <c r="H221" s="3" t="str">
        <f t="shared" si="5"/>
        <v>月曜日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38573</v>
      </c>
      <c r="H222" s="3" t="str">
        <f t="shared" si="5"/>
        <v>火曜日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38574</v>
      </c>
      <c r="H223" s="3" t="str">
        <f t="shared" si="5"/>
        <v>水曜日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38575</v>
      </c>
      <c r="H224" s="3" t="str">
        <f t="shared" si="5"/>
        <v>木曜日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38576</v>
      </c>
      <c r="H225" s="3" t="str">
        <f t="shared" si="5"/>
        <v>金曜日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38577</v>
      </c>
      <c r="H226" s="3" t="str">
        <f t="shared" si="5"/>
        <v>土曜日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38578</v>
      </c>
      <c r="H227" s="3" t="str">
        <f t="shared" si="5"/>
        <v>日曜日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38579</v>
      </c>
      <c r="H228" s="3" t="str">
        <f t="shared" si="5"/>
        <v>月曜日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38580</v>
      </c>
      <c r="H229" s="3" t="str">
        <f t="shared" si="5"/>
        <v>火曜日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38581</v>
      </c>
      <c r="H230" s="3" t="str">
        <f t="shared" si="5"/>
        <v>水曜日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38582</v>
      </c>
      <c r="H231" s="3" t="str">
        <f t="shared" si="5"/>
        <v>木曜日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38583</v>
      </c>
      <c r="H232" s="3" t="str">
        <f t="shared" si="5"/>
        <v>金曜日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38584</v>
      </c>
      <c r="H233" s="3" t="str">
        <f t="shared" si="5"/>
        <v>土曜日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38585</v>
      </c>
      <c r="H234" s="3" t="str">
        <f t="shared" si="5"/>
        <v>日曜日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38586</v>
      </c>
      <c r="H235" s="3" t="str">
        <f t="shared" si="5"/>
        <v>月曜日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38587</v>
      </c>
      <c r="H236" s="3" t="str">
        <f t="shared" si="5"/>
        <v>火曜日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38588</v>
      </c>
      <c r="H237" s="3" t="str">
        <f t="shared" si="5"/>
        <v>水曜日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38589</v>
      </c>
      <c r="H238" s="3" t="str">
        <f t="shared" si="5"/>
        <v>木曜日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38590</v>
      </c>
      <c r="H239" s="3" t="str">
        <f t="shared" si="5"/>
        <v>金曜日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38591</v>
      </c>
      <c r="H240" s="3" t="str">
        <f t="shared" si="5"/>
        <v>土曜日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38592</v>
      </c>
      <c r="H241" s="3" t="str">
        <f t="shared" si="5"/>
        <v>日曜日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38593</v>
      </c>
      <c r="H242" s="3" t="str">
        <f t="shared" si="5"/>
        <v>月曜日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38594</v>
      </c>
      <c r="H243" s="3" t="str">
        <f t="shared" si="5"/>
        <v>火曜日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38595</v>
      </c>
      <c r="H244" s="3" t="str">
        <f t="shared" si="5"/>
        <v>水曜日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38596</v>
      </c>
      <c r="H245" s="3" t="str">
        <f t="shared" si="5"/>
        <v>木曜日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38597</v>
      </c>
      <c r="H246" s="3" t="str">
        <f t="shared" si="5"/>
        <v>金曜日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38598</v>
      </c>
      <c r="H247" s="3" t="str">
        <f t="shared" si="5"/>
        <v>土曜日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38599</v>
      </c>
      <c r="H248" s="3" t="str">
        <f t="shared" si="5"/>
        <v>日曜日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38600</v>
      </c>
      <c r="H249" s="3" t="str">
        <f t="shared" si="5"/>
        <v>月曜日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38601</v>
      </c>
      <c r="H250" s="3" t="str">
        <f t="shared" si="5"/>
        <v>火曜日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38602</v>
      </c>
      <c r="H251" s="3" t="str">
        <f t="shared" si="5"/>
        <v>水曜日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38603</v>
      </c>
      <c r="H252" s="3" t="str">
        <f t="shared" si="5"/>
        <v>木曜日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38604</v>
      </c>
      <c r="H253" s="3" t="str">
        <f t="shared" si="5"/>
        <v>金曜日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38605</v>
      </c>
      <c r="H254" s="3" t="str">
        <f t="shared" si="5"/>
        <v>土曜日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38606</v>
      </c>
      <c r="H255" s="3" t="str">
        <f t="shared" si="5"/>
        <v>日曜日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38607</v>
      </c>
      <c r="H256" s="3" t="str">
        <f t="shared" si="5"/>
        <v>月曜日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38608</v>
      </c>
      <c r="H257" s="3" t="str">
        <f t="shared" si="5"/>
        <v>火曜日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38609</v>
      </c>
      <c r="H258" s="3" t="str">
        <f t="shared" si="5"/>
        <v>水曜日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38610</v>
      </c>
      <c r="H259" s="3" t="str">
        <f t="shared" ref="H259:H322" si="6">TEXT(G259,"aaaa")</f>
        <v>木曜日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38611</v>
      </c>
      <c r="H260" s="3" t="str">
        <f t="shared" si="6"/>
        <v>金曜日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38612</v>
      </c>
      <c r="H261" s="3" t="str">
        <f t="shared" si="6"/>
        <v>土曜日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38613</v>
      </c>
      <c r="H262" s="3" t="str">
        <f t="shared" si="6"/>
        <v>日曜日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38614</v>
      </c>
      <c r="H263" s="3" t="str">
        <f t="shared" si="6"/>
        <v>月曜日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IF(SUMPRODUCT(($G263&gt;=$E$2:$E$8)*($G263&lt;=$F$2:$F$8))&gt;0, 1, "")</f>
        <v/>
      </c>
    </row>
    <row r="264" spans="7:10" x14ac:dyDescent="0.8">
      <c r="G264" s="1">
        <v>38615</v>
      </c>
      <c r="H264" s="3" t="str">
        <f t="shared" si="6"/>
        <v>火曜日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38616</v>
      </c>
      <c r="H265" s="3" t="str">
        <f t="shared" si="6"/>
        <v>水曜日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38617</v>
      </c>
      <c r="H266" s="3" t="str">
        <f t="shared" si="6"/>
        <v>木曜日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38618</v>
      </c>
      <c r="H267" s="3" t="str">
        <f t="shared" si="6"/>
        <v>金曜日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38619</v>
      </c>
      <c r="H268" s="3" t="str">
        <f t="shared" si="6"/>
        <v>土曜日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38620</v>
      </c>
      <c r="H269" s="3" t="str">
        <f t="shared" si="6"/>
        <v>日曜日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IF(SUMPRODUCT(($G269&gt;=$E$2:$E$8)*($G269&lt;=$F$2:$F$8))&gt;0, 1, "")</f>
        <v/>
      </c>
    </row>
    <row r="270" spans="7:10" x14ac:dyDescent="0.8">
      <c r="G270" s="1">
        <v>38621</v>
      </c>
      <c r="H270" s="3" t="str">
        <f t="shared" si="6"/>
        <v>月曜日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IF(SUMPRODUCT(($G270&gt;=$E$2:$E$8)*($G270&lt;=$F$2:$F$8))&gt;0, 1, "")</f>
        <v/>
      </c>
    </row>
    <row r="271" spans="7:10" x14ac:dyDescent="0.8">
      <c r="G271" s="1">
        <v>38622</v>
      </c>
      <c r="H271" s="3" t="str">
        <f t="shared" si="6"/>
        <v>火曜日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IF(SUMPRODUCT(($G271&gt;=$E$2:$E$8)*($G271&lt;=$F$2:$F$8))&gt;0, 1, "")</f>
        <v/>
      </c>
    </row>
    <row r="272" spans="7:10" x14ac:dyDescent="0.8">
      <c r="G272" s="1">
        <v>38623</v>
      </c>
      <c r="H272" s="3" t="str">
        <f t="shared" si="6"/>
        <v>水曜日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IF(SUMPRODUCT(($G272&gt;=$E$2:$E$8)*($G272&lt;=$F$2:$F$8))&gt;0, 1, "")</f>
        <v/>
      </c>
    </row>
    <row r="273" spans="7:10" x14ac:dyDescent="0.8">
      <c r="G273" s="1">
        <v>38624</v>
      </c>
      <c r="H273" s="3" t="str">
        <f t="shared" si="6"/>
        <v>木曜日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IF(SUMPRODUCT(($G273&gt;=$E$2:$E$8)*($G273&lt;=$F$2:$F$8))&gt;0, 1, "")</f>
        <v/>
      </c>
    </row>
    <row r="274" spans="7:10" x14ac:dyDescent="0.8">
      <c r="G274" s="1">
        <v>38625</v>
      </c>
      <c r="H274" s="3" t="str">
        <f t="shared" si="6"/>
        <v>金曜日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IF(SUMPRODUCT(($G274&gt;=$E$2:$E$8)*($G274&lt;=$F$2:$F$8))&gt;0, 1, "")</f>
        <v/>
      </c>
    </row>
    <row r="275" spans="7:10" x14ac:dyDescent="0.8">
      <c r="G275" s="1">
        <v>38626</v>
      </c>
      <c r="H275" s="3" t="str">
        <f t="shared" si="6"/>
        <v>土曜日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38627</v>
      </c>
      <c r="H276" s="3" t="str">
        <f t="shared" si="6"/>
        <v>日曜日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38628</v>
      </c>
      <c r="H277" s="3" t="str">
        <f t="shared" si="6"/>
        <v>月曜日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38629</v>
      </c>
      <c r="H278" s="3" t="str">
        <f t="shared" si="6"/>
        <v>火曜日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38630</v>
      </c>
      <c r="H279" s="3" t="str">
        <f t="shared" si="6"/>
        <v>水曜日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38631</v>
      </c>
      <c r="H280" s="3" t="str">
        <f t="shared" si="6"/>
        <v>木曜日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38632</v>
      </c>
      <c r="H281" s="3" t="str">
        <f t="shared" si="6"/>
        <v>金曜日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38633</v>
      </c>
      <c r="H282" s="3" t="str">
        <f t="shared" si="6"/>
        <v>土曜日</v>
      </c>
      <c r="I282" s="3" t="str" cm="1">
        <f t="array" ref="I282">IF(SUMPRODUCT(($G282&gt;=$B$2:$B$8)*($G282&lt;=$C$2:$C$8))&gt;0, 1, "")</f>
        <v/>
      </c>
      <c r="J282" s="3" cm="1">
        <f t="array" ref="J282">IF(SUMPRODUCT(($G282&gt;=$E$2:$E$8)*($G282&lt;=$F$2:$F$8))&gt;0, 1, "")</f>
        <v>1</v>
      </c>
    </row>
    <row r="283" spans="7:10" x14ac:dyDescent="0.8">
      <c r="G283" s="1">
        <v>38634</v>
      </c>
      <c r="H283" s="3" t="str">
        <f t="shared" si="6"/>
        <v>日曜日</v>
      </c>
      <c r="I283" s="3" t="str" cm="1">
        <f t="array" ref="I283">IF(SUMPRODUCT(($G283&gt;=$B$2:$B$8)*($G283&lt;=$C$2:$C$8))&gt;0, 1, "")</f>
        <v/>
      </c>
      <c r="J283" s="3" cm="1">
        <f t="array" ref="J283">IF(SUMPRODUCT(($G283&gt;=$E$2:$E$8)*($G283&lt;=$F$2:$F$8))&gt;0, 1, "")</f>
        <v>1</v>
      </c>
    </row>
    <row r="284" spans="7:10" x14ac:dyDescent="0.8">
      <c r="G284" s="1">
        <v>38635</v>
      </c>
      <c r="H284" s="3" t="str">
        <f t="shared" si="6"/>
        <v>月曜日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IF(SUMPRODUCT(($G284&gt;=$E$2:$E$8)*($G284&lt;=$F$2:$F$8))&gt;0, 1, "")</f>
        <v/>
      </c>
    </row>
    <row r="285" spans="7:10" x14ac:dyDescent="0.8">
      <c r="G285" s="1">
        <v>38636</v>
      </c>
      <c r="H285" s="3" t="str">
        <f t="shared" si="6"/>
        <v>火曜日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IF(SUMPRODUCT(($G285&gt;=$E$2:$E$8)*($G285&lt;=$F$2:$F$8))&gt;0, 1, "")</f>
        <v/>
      </c>
    </row>
    <row r="286" spans="7:10" x14ac:dyDescent="0.8">
      <c r="G286" s="1">
        <v>38637</v>
      </c>
      <c r="H286" s="3" t="str">
        <f t="shared" si="6"/>
        <v>水曜日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38638</v>
      </c>
      <c r="H287" s="3" t="str">
        <f t="shared" si="6"/>
        <v>木曜日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38639</v>
      </c>
      <c r="H288" s="3" t="str">
        <f t="shared" si="6"/>
        <v>金曜日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38640</v>
      </c>
      <c r="H289" s="3" t="str">
        <f t="shared" si="6"/>
        <v>土曜日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38641</v>
      </c>
      <c r="H290" s="3" t="str">
        <f t="shared" si="6"/>
        <v>日曜日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38642</v>
      </c>
      <c r="H291" s="3" t="str">
        <f t="shared" si="6"/>
        <v>月曜日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38643</v>
      </c>
      <c r="H292" s="3" t="str">
        <f t="shared" si="6"/>
        <v>火曜日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38644</v>
      </c>
      <c r="H293" s="3" t="str">
        <f t="shared" si="6"/>
        <v>水曜日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38645</v>
      </c>
      <c r="H294" s="3" t="str">
        <f t="shared" si="6"/>
        <v>木曜日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38646</v>
      </c>
      <c r="H295" s="3" t="str">
        <f t="shared" si="6"/>
        <v>金曜日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38647</v>
      </c>
      <c r="H296" s="3" t="str">
        <f t="shared" si="6"/>
        <v>土曜日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38648</v>
      </c>
      <c r="H297" s="3" t="str">
        <f t="shared" si="6"/>
        <v>日曜日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38649</v>
      </c>
      <c r="H298" s="3" t="str">
        <f t="shared" si="6"/>
        <v>月曜日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38650</v>
      </c>
      <c r="H299" s="3" t="str">
        <f t="shared" si="6"/>
        <v>火曜日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38651</v>
      </c>
      <c r="H300" s="3" t="str">
        <f t="shared" si="6"/>
        <v>水曜日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38652</v>
      </c>
      <c r="H301" s="3" t="str">
        <f t="shared" si="6"/>
        <v>木曜日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38653</v>
      </c>
      <c r="H302" s="3" t="str">
        <f t="shared" si="6"/>
        <v>金曜日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38654</v>
      </c>
      <c r="H303" s="3" t="str">
        <f t="shared" si="6"/>
        <v>土曜日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38655</v>
      </c>
      <c r="H304" s="3" t="str">
        <f t="shared" si="6"/>
        <v>日曜日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38656</v>
      </c>
      <c r="H305" s="3" t="str">
        <f t="shared" si="6"/>
        <v>月曜日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38657</v>
      </c>
      <c r="H306" s="3" t="str">
        <f t="shared" si="6"/>
        <v>火曜日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38658</v>
      </c>
      <c r="H307" s="3" t="str">
        <f t="shared" si="6"/>
        <v>水曜日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38659</v>
      </c>
      <c r="H308" s="3" t="str">
        <f t="shared" si="6"/>
        <v>木曜日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38660</v>
      </c>
      <c r="H309" s="3" t="str">
        <f t="shared" si="6"/>
        <v>金曜日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38661</v>
      </c>
      <c r="H310" s="3" t="str">
        <f t="shared" si="6"/>
        <v>土曜日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38662</v>
      </c>
      <c r="H311" s="3" t="str">
        <f t="shared" si="6"/>
        <v>日曜日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38663</v>
      </c>
      <c r="H312" s="3" t="str">
        <f t="shared" si="6"/>
        <v>月曜日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38664</v>
      </c>
      <c r="H313" s="3" t="str">
        <f t="shared" si="6"/>
        <v>火曜日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38665</v>
      </c>
      <c r="H314" s="3" t="str">
        <f t="shared" si="6"/>
        <v>水曜日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38666</v>
      </c>
      <c r="H315" s="3" t="str">
        <f t="shared" si="6"/>
        <v>木曜日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38667</v>
      </c>
      <c r="H316" s="3" t="str">
        <f t="shared" si="6"/>
        <v>金曜日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38668</v>
      </c>
      <c r="H317" s="3" t="str">
        <f t="shared" si="6"/>
        <v>土曜日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38669</v>
      </c>
      <c r="H318" s="3" t="str">
        <f t="shared" si="6"/>
        <v>日曜日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38670</v>
      </c>
      <c r="H319" s="3" t="str">
        <f t="shared" si="6"/>
        <v>月曜日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38671</v>
      </c>
      <c r="H320" s="3" t="str">
        <f t="shared" si="6"/>
        <v>火曜日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38672</v>
      </c>
      <c r="H321" s="3" t="str">
        <f t="shared" si="6"/>
        <v>水曜日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38673</v>
      </c>
      <c r="H322" s="3" t="str">
        <f t="shared" si="6"/>
        <v>木曜日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38674</v>
      </c>
      <c r="H323" s="3" t="str">
        <f t="shared" ref="H323:H366" si="7">TEXT(G323,"aaaa")</f>
        <v>金曜日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38675</v>
      </c>
      <c r="H324" s="3" t="str">
        <f t="shared" si="7"/>
        <v>土曜日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38676</v>
      </c>
      <c r="H325" s="3" t="str">
        <f t="shared" si="7"/>
        <v>日曜日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38677</v>
      </c>
      <c r="H326" s="3" t="str">
        <f t="shared" si="7"/>
        <v>月曜日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38678</v>
      </c>
      <c r="H327" s="3" t="str">
        <f t="shared" si="7"/>
        <v>火曜日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38679</v>
      </c>
      <c r="H328" s="3" t="str">
        <f t="shared" si="7"/>
        <v>水曜日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38680</v>
      </c>
      <c r="H329" s="3" t="str">
        <f t="shared" si="7"/>
        <v>木曜日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38681</v>
      </c>
      <c r="H330" s="3" t="str">
        <f t="shared" si="7"/>
        <v>金曜日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38682</v>
      </c>
      <c r="H331" s="3" t="str">
        <f t="shared" si="7"/>
        <v>土曜日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38683</v>
      </c>
      <c r="H332" s="3" t="str">
        <f t="shared" si="7"/>
        <v>日曜日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38684</v>
      </c>
      <c r="H333" s="3" t="str">
        <f t="shared" si="7"/>
        <v>月曜日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38685</v>
      </c>
      <c r="H334" s="3" t="str">
        <f t="shared" si="7"/>
        <v>火曜日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38686</v>
      </c>
      <c r="H335" s="3" t="str">
        <f t="shared" si="7"/>
        <v>水曜日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38687</v>
      </c>
      <c r="H336" s="3" t="str">
        <f t="shared" si="7"/>
        <v>木曜日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38688</v>
      </c>
      <c r="H337" s="3" t="str">
        <f t="shared" si="7"/>
        <v>金曜日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38689</v>
      </c>
      <c r="H338" s="3" t="str">
        <f t="shared" si="7"/>
        <v>土曜日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38690</v>
      </c>
      <c r="H339" s="3" t="str">
        <f t="shared" si="7"/>
        <v>日曜日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38691</v>
      </c>
      <c r="H340" s="3" t="str">
        <f t="shared" si="7"/>
        <v>月曜日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38692</v>
      </c>
      <c r="H341" s="3" t="str">
        <f t="shared" si="7"/>
        <v>火曜日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38693</v>
      </c>
      <c r="H342" s="3" t="str">
        <f t="shared" si="7"/>
        <v>水曜日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38694</v>
      </c>
      <c r="H343" s="3" t="str">
        <f t="shared" si="7"/>
        <v>木曜日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38695</v>
      </c>
      <c r="H344" s="3" t="str">
        <f t="shared" si="7"/>
        <v>金曜日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38696</v>
      </c>
      <c r="H345" s="3" t="str">
        <f t="shared" si="7"/>
        <v>土曜日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38697</v>
      </c>
      <c r="H346" s="3" t="str">
        <f t="shared" si="7"/>
        <v>日曜日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38698</v>
      </c>
      <c r="H347" s="3" t="str">
        <f t="shared" si="7"/>
        <v>月曜日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38699</v>
      </c>
      <c r="H348" s="3" t="str">
        <f t="shared" si="7"/>
        <v>火曜日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38700</v>
      </c>
      <c r="H349" s="3" t="str">
        <f t="shared" si="7"/>
        <v>水曜日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38701</v>
      </c>
      <c r="H350" s="3" t="str">
        <f t="shared" si="7"/>
        <v>木曜日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38702</v>
      </c>
      <c r="H351" s="3" t="str">
        <f t="shared" si="7"/>
        <v>金曜日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38703</v>
      </c>
      <c r="H352" s="3" t="str">
        <f t="shared" si="7"/>
        <v>土曜日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38704</v>
      </c>
      <c r="H353" s="3" t="str">
        <f t="shared" si="7"/>
        <v>日曜日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38705</v>
      </c>
      <c r="H354" s="3" t="str">
        <f t="shared" si="7"/>
        <v>月曜日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38706</v>
      </c>
      <c r="H355" s="3" t="str">
        <f t="shared" si="7"/>
        <v>火曜日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38707</v>
      </c>
      <c r="H356" s="3" t="str">
        <f t="shared" si="7"/>
        <v>水曜日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38708</v>
      </c>
      <c r="H357" s="3" t="str">
        <f t="shared" si="7"/>
        <v>木曜日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38709</v>
      </c>
      <c r="H358" s="3" t="str">
        <f t="shared" si="7"/>
        <v>金曜日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38710</v>
      </c>
      <c r="H359" s="3" t="str">
        <f t="shared" si="7"/>
        <v>土曜日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38711</v>
      </c>
      <c r="H360" s="3" t="str">
        <f t="shared" si="7"/>
        <v>日曜日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38712</v>
      </c>
      <c r="H361" s="3" t="str">
        <f t="shared" si="7"/>
        <v>月曜日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38713</v>
      </c>
      <c r="H362" s="3" t="str">
        <f t="shared" si="7"/>
        <v>火曜日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38714</v>
      </c>
      <c r="H363" s="3" t="str">
        <f t="shared" si="7"/>
        <v>水曜日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38715</v>
      </c>
      <c r="H364" s="3" t="str">
        <f t="shared" si="7"/>
        <v>木曜日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IF(SUMPRODUCT(($G364&gt;=$E$2:$E$8)*($G364&lt;=$F$2:$F$8))&gt;0, 1, "")</f>
        <v/>
      </c>
    </row>
    <row r="365" spans="7:10" x14ac:dyDescent="0.8">
      <c r="G365" s="1">
        <v>38716</v>
      </c>
      <c r="H365" s="3" t="str">
        <f t="shared" si="7"/>
        <v>金曜日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IF(SUMPRODUCT(($G365&gt;=$E$2:$E$8)*($G365&lt;=$F$2:$F$8))&gt;0, 1, "")</f>
        <v/>
      </c>
    </row>
    <row r="366" spans="7:10" x14ac:dyDescent="0.8">
      <c r="G366" s="1">
        <v>38717</v>
      </c>
      <c r="H366" s="3" t="str">
        <f t="shared" si="7"/>
        <v>土曜日</v>
      </c>
      <c r="I366" s="3" t="str" cm="1">
        <f t="array" ref="I366">IF(SUMPRODUCT(($G366&gt;=$B$2:$B$8)*($G366&lt;=$C$2:$C$8))&gt;0, 1, "")</f>
        <v/>
      </c>
      <c r="J366" s="3">
        <v>1</v>
      </c>
    </row>
    <row r="367" spans="7:10" x14ac:dyDescent="0.8">
      <c r="G367" s="1"/>
      <c r="H367" s="3"/>
    </row>
    <row r="368" spans="7:10" x14ac:dyDescent="0.8">
      <c r="G368" s="1"/>
    </row>
    <row r="369" spans="7:7" x14ac:dyDescent="0.8">
      <c r="G369" s="1"/>
    </row>
    <row r="370" spans="7:7" x14ac:dyDescent="0.8">
      <c r="G370" s="1"/>
    </row>
    <row r="371" spans="7:7" x14ac:dyDescent="0.8">
      <c r="G371" s="1"/>
    </row>
    <row r="372" spans="7:7" x14ac:dyDescent="0.8">
      <c r="G372" s="1"/>
    </row>
    <row r="373" spans="7:7" x14ac:dyDescent="0.8">
      <c r="G373" s="1"/>
    </row>
    <row r="374" spans="7:7" x14ac:dyDescent="0.8">
      <c r="G374" s="1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4E17-25FB-1043-9546-FBEA9CBFB964}">
  <dimension ref="A1:J374"/>
  <sheetViews>
    <sheetView workbookViewId="0">
      <selection activeCell="J366" sqref="J36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38718</v>
      </c>
      <c r="C2" s="9">
        <v>38720</v>
      </c>
      <c r="D2" s="8">
        <f>C2-B2+1</f>
        <v>3</v>
      </c>
      <c r="E2" s="9"/>
      <c r="F2" s="9"/>
      <c r="G2" s="1">
        <v>38718</v>
      </c>
      <c r="H2" s="3" t="str">
        <f>TEXT(G2,"aaaa")</f>
        <v>日曜日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38746</v>
      </c>
      <c r="C3" s="9">
        <v>38752</v>
      </c>
      <c r="D3" s="8">
        <f>C3-B3+1</f>
        <v>7</v>
      </c>
      <c r="E3" s="9">
        <v>38745</v>
      </c>
      <c r="F3" s="9">
        <v>38745</v>
      </c>
      <c r="G3" s="1">
        <v>38719</v>
      </c>
      <c r="H3" s="3" t="str">
        <f t="shared" ref="H3:H66" si="0">TEXT(G3,"aaaa")</f>
        <v>月曜日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IF(SUMPRODUCT(($G3&gt;=$E$2:$E$8)*($G3&lt;=$F$2:$F$8))&gt;0, 1, "")</f>
        <v/>
      </c>
    </row>
    <row r="4" spans="1:10" x14ac:dyDescent="0.8">
      <c r="A4" s="8"/>
      <c r="B4" s="8"/>
      <c r="C4" s="8"/>
      <c r="D4" s="8"/>
      <c r="E4" s="9">
        <v>38753</v>
      </c>
      <c r="F4" s="9">
        <v>38753</v>
      </c>
      <c r="G4" s="1">
        <v>38720</v>
      </c>
      <c r="H4" s="3" t="str">
        <f t="shared" si="0"/>
        <v>火曜日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38838</v>
      </c>
      <c r="C5" s="9">
        <v>38844</v>
      </c>
      <c r="D5" s="8">
        <f>C5-B5+1</f>
        <v>7</v>
      </c>
      <c r="E5" s="9">
        <v>38836</v>
      </c>
      <c r="F5" s="9">
        <v>38837</v>
      </c>
      <c r="G5" s="1">
        <v>38721</v>
      </c>
      <c r="H5" s="3" t="str">
        <f t="shared" si="0"/>
        <v>水曜日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IF(SUMPRODUCT(($G5&gt;=$E$2:$E$8)*($G5&lt;=$F$2:$F$8))&gt;0, 1, "")</f>
        <v/>
      </c>
    </row>
    <row r="6" spans="1:10" x14ac:dyDescent="0.8">
      <c r="A6" s="8"/>
      <c r="B6" s="8"/>
      <c r="C6" s="8"/>
      <c r="D6" s="8"/>
      <c r="E6" s="9"/>
      <c r="F6" s="9"/>
      <c r="G6" s="1">
        <v>38722</v>
      </c>
      <c r="H6" s="3" t="str">
        <f t="shared" si="0"/>
        <v>木曜日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/>
      <c r="B7" s="8"/>
      <c r="C7" s="8"/>
      <c r="D7" s="8"/>
      <c r="E7" s="9">
        <v>38990</v>
      </c>
      <c r="F7" s="9">
        <v>38990</v>
      </c>
      <c r="G7" s="1">
        <v>38723</v>
      </c>
      <c r="H7" s="3" t="str">
        <f t="shared" si="0"/>
        <v>金曜日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21</v>
      </c>
      <c r="B8" s="9">
        <v>38991</v>
      </c>
      <c r="C8" s="9">
        <v>38997</v>
      </c>
      <c r="D8" s="8">
        <f>C8-B8+1</f>
        <v>7</v>
      </c>
      <c r="E8" s="9">
        <v>38998</v>
      </c>
      <c r="F8" s="9">
        <v>38998</v>
      </c>
      <c r="G8" s="1">
        <v>38724</v>
      </c>
      <c r="H8" s="3" t="str">
        <f t="shared" si="0"/>
        <v>土曜日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38725</v>
      </c>
      <c r="H9" s="3" t="str">
        <f t="shared" si="0"/>
        <v>日曜日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38726</v>
      </c>
      <c r="H10" s="3" t="str">
        <f t="shared" si="0"/>
        <v>月曜日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38727</v>
      </c>
      <c r="H11" s="3" t="str">
        <f t="shared" si="0"/>
        <v>火曜日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38718</v>
      </c>
      <c r="B12" s="5">
        <v>38748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12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19</v>
      </c>
      <c r="F12" s="7" t="str">
        <f ca="1">IF(SUM(D12,E12)=C12,"◯", "X")</f>
        <v>◯</v>
      </c>
      <c r="G12" s="1">
        <v>38728</v>
      </c>
      <c r="H12" s="3" t="str">
        <f t="shared" si="0"/>
        <v>水曜日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38749</v>
      </c>
      <c r="B13" s="5">
        <v>38776</v>
      </c>
      <c r="C13" s="4">
        <f t="shared" ref="C13:C23" si="1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10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18</v>
      </c>
      <c r="F13" s="7" t="str">
        <f t="shared" ref="F13:F23" ca="1" si="2">IF(SUM(D13,E13)=C13,"◯", "X")</f>
        <v>◯</v>
      </c>
      <c r="G13" s="1">
        <v>38729</v>
      </c>
      <c r="H13" s="3" t="str">
        <f t="shared" si="0"/>
        <v>木曜日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38777</v>
      </c>
      <c r="B14" s="5">
        <v>38807</v>
      </c>
      <c r="C14" s="4">
        <f t="shared" si="1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23</v>
      </c>
      <c r="F14" s="7" t="str">
        <f t="shared" ca="1" si="2"/>
        <v>◯</v>
      </c>
      <c r="G14" s="1">
        <v>38730</v>
      </c>
      <c r="H14" s="3" t="str">
        <f t="shared" si="0"/>
        <v>金曜日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38808</v>
      </c>
      <c r="B15" s="5">
        <v>38837</v>
      </c>
      <c r="C15" s="4">
        <f t="shared" si="1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8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22</v>
      </c>
      <c r="F15" s="7" t="str">
        <f t="shared" ca="1" si="2"/>
        <v>◯</v>
      </c>
      <c r="G15" s="1">
        <v>38731</v>
      </c>
      <c r="H15" s="3" t="str">
        <f t="shared" si="0"/>
        <v>土曜日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38838</v>
      </c>
      <c r="B16" s="5">
        <v>38868</v>
      </c>
      <c r="C16" s="4">
        <f t="shared" si="1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13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18</v>
      </c>
      <c r="F16" s="7" t="str">
        <f t="shared" ca="1" si="2"/>
        <v>◯</v>
      </c>
      <c r="G16" s="1">
        <v>38732</v>
      </c>
      <c r="H16" s="3" t="str">
        <f t="shared" si="0"/>
        <v>日曜日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38869</v>
      </c>
      <c r="B17" s="5">
        <v>38898</v>
      </c>
      <c r="C17" s="4">
        <f t="shared" si="1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8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22</v>
      </c>
      <c r="F17" s="7" t="str">
        <f t="shared" ca="1" si="2"/>
        <v>◯</v>
      </c>
      <c r="G17" s="1">
        <v>38733</v>
      </c>
      <c r="H17" s="3" t="str">
        <f t="shared" si="0"/>
        <v>月曜日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38899</v>
      </c>
      <c r="B18" s="5">
        <v>38929</v>
      </c>
      <c r="C18" s="4">
        <f t="shared" si="1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10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21</v>
      </c>
      <c r="F18" s="7" t="str">
        <f t="shared" ca="1" si="2"/>
        <v>◯</v>
      </c>
      <c r="G18" s="1">
        <v>38734</v>
      </c>
      <c r="H18" s="3" t="str">
        <f t="shared" si="0"/>
        <v>火曜日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IF(SUMPRODUCT(($G18&gt;=$E$2:$E$8)*($G18&lt;=$F$2:$F$8))&gt;0, 1, "")</f>
        <v/>
      </c>
    </row>
    <row r="19" spans="1:10" x14ac:dyDescent="0.8">
      <c r="A19" s="6">
        <v>38930</v>
      </c>
      <c r="B19" s="5">
        <v>38960</v>
      </c>
      <c r="C19" s="4">
        <f t="shared" si="1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8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23</v>
      </c>
      <c r="F19" s="7" t="str">
        <f t="shared" ca="1" si="2"/>
        <v>◯</v>
      </c>
      <c r="G19" s="1">
        <v>38735</v>
      </c>
      <c r="H19" s="3" t="str">
        <f t="shared" si="0"/>
        <v>水曜日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IF(SUMPRODUCT(($G19&gt;=$E$2:$E$8)*($G19&lt;=$F$2:$F$8))&gt;0, 1, "")</f>
        <v/>
      </c>
    </row>
    <row r="20" spans="1:10" x14ac:dyDescent="0.8">
      <c r="A20" s="6">
        <v>38961</v>
      </c>
      <c r="B20" s="5">
        <v>38990</v>
      </c>
      <c r="C20" s="4">
        <f t="shared" si="1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8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22</v>
      </c>
      <c r="F20" s="7" t="str">
        <f t="shared" ca="1" si="2"/>
        <v>◯</v>
      </c>
      <c r="G20" s="1">
        <v>38736</v>
      </c>
      <c r="H20" s="3" t="str">
        <f t="shared" si="0"/>
        <v>木曜日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38991</v>
      </c>
      <c r="B21" s="5">
        <v>39021</v>
      </c>
      <c r="C21" s="4">
        <f t="shared" si="1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13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18</v>
      </c>
      <c r="F21" s="7" t="str">
        <f t="shared" ca="1" si="2"/>
        <v>◯</v>
      </c>
      <c r="G21" s="1">
        <v>38737</v>
      </c>
      <c r="H21" s="3" t="str">
        <f t="shared" si="0"/>
        <v>金曜日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39022</v>
      </c>
      <c r="B22" s="5">
        <v>39051</v>
      </c>
      <c r="C22" s="4">
        <f t="shared" si="1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2"/>
        <v>◯</v>
      </c>
      <c r="G22" s="1">
        <v>38738</v>
      </c>
      <c r="H22" s="3" t="str">
        <f t="shared" si="0"/>
        <v>土曜日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IF(SUMPRODUCT(($G22&gt;=$E$2:$E$8)*($G22&lt;=$F$2:$F$8))&gt;0, 1, "")</f>
        <v/>
      </c>
    </row>
    <row r="23" spans="1:10" x14ac:dyDescent="0.8">
      <c r="A23" s="6">
        <v>39052</v>
      </c>
      <c r="B23" s="5">
        <v>39082</v>
      </c>
      <c r="C23" s="4">
        <f t="shared" si="1"/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2"/>
        <v>◯</v>
      </c>
      <c r="G23" s="1">
        <v>38739</v>
      </c>
      <c r="H23" s="3" t="str">
        <f t="shared" si="0"/>
        <v>日曜日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IF(SUMPRODUCT(($G23&gt;=$E$2:$E$8)*($G23&lt;=$F$2:$F$8))&gt;0, 1, "")</f>
        <v/>
      </c>
    </row>
    <row r="24" spans="1:10" x14ac:dyDescent="0.8">
      <c r="G24" s="1">
        <v>38740</v>
      </c>
      <c r="H24" s="3" t="str">
        <f t="shared" si="0"/>
        <v>月曜日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IF(SUMPRODUCT(($G24&gt;=$E$2:$E$8)*($G24&lt;=$F$2:$F$8))&gt;0, 1, "")</f>
        <v/>
      </c>
    </row>
    <row r="25" spans="1:10" x14ac:dyDescent="0.8">
      <c r="G25" s="1">
        <v>38741</v>
      </c>
      <c r="H25" s="3" t="str">
        <f t="shared" si="0"/>
        <v>火曜日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IF(SUMPRODUCT(($G25&gt;=$E$2:$E$8)*($G25&lt;=$F$2:$F$8))&gt;0, 1, "")</f>
        <v/>
      </c>
    </row>
    <row r="26" spans="1:10" x14ac:dyDescent="0.8">
      <c r="G26" s="1">
        <v>38742</v>
      </c>
      <c r="H26" s="3" t="str">
        <f t="shared" si="0"/>
        <v>水曜日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IF(SUMPRODUCT(($G26&gt;=$E$2:$E$8)*($G26&lt;=$F$2:$F$8))&gt;0, 1, "")</f>
        <v/>
      </c>
    </row>
    <row r="27" spans="1:10" x14ac:dyDescent="0.8">
      <c r="G27" s="1">
        <v>38743</v>
      </c>
      <c r="H27" s="3" t="str">
        <f t="shared" si="0"/>
        <v>木曜日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IF(SUMPRODUCT(($G27&gt;=$E$2:$E$8)*($G27&lt;=$F$2:$F$8))&gt;0, 1, "")</f>
        <v/>
      </c>
    </row>
    <row r="28" spans="1:10" x14ac:dyDescent="0.8">
      <c r="G28" s="1">
        <v>38744</v>
      </c>
      <c r="H28" s="3" t="str">
        <f t="shared" si="0"/>
        <v>金曜日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IF(SUMPRODUCT(($G28&gt;=$E$2:$E$8)*($G28&lt;=$F$2:$F$8))&gt;0, 1, "")</f>
        <v/>
      </c>
    </row>
    <row r="29" spans="1:10" x14ac:dyDescent="0.8">
      <c r="G29" s="1">
        <v>38745</v>
      </c>
      <c r="H29" s="3" t="str">
        <f t="shared" si="0"/>
        <v>土曜日</v>
      </c>
      <c r="I29" s="3" t="str" cm="1">
        <f t="array" ref="I29">IF(SUMPRODUCT(($G29&gt;=$B$2:$B$8)*($G29&lt;=$C$2:$C$8))&gt;0, 1, "")</f>
        <v/>
      </c>
      <c r="J29" s="3" cm="1">
        <f t="array" ref="J29">IF(SUMPRODUCT(($G29&gt;=$E$2:$E$8)*($G29&lt;=$F$2:$F$8))&gt;0, 1, "")</f>
        <v>1</v>
      </c>
    </row>
    <row r="30" spans="1:10" x14ac:dyDescent="0.8">
      <c r="G30" s="1">
        <v>38746</v>
      </c>
      <c r="H30" s="3" t="str">
        <f t="shared" si="0"/>
        <v>日曜日</v>
      </c>
      <c r="I30" s="3" cm="1">
        <f t="array" ref="I30">IF(SUMPRODUCT(($G30&gt;=$B$2:$B$8)*($G30&lt;=$C$2:$C$8))&gt;0, 1, "")</f>
        <v>1</v>
      </c>
      <c r="J30" s="3" t="str" cm="1">
        <f t="array" ref="J30">IF(SUMPRODUCT(($G30&gt;=$E$2:$E$8)*($G30&lt;=$F$2:$F$8))&gt;0, 1, "")</f>
        <v/>
      </c>
    </row>
    <row r="31" spans="1:10" x14ac:dyDescent="0.8">
      <c r="G31" s="1">
        <v>38747</v>
      </c>
      <c r="H31" s="3" t="str">
        <f t="shared" si="0"/>
        <v>月曜日</v>
      </c>
      <c r="I31" s="3" cm="1">
        <f t="array" ref="I31">IF(SUMPRODUCT(($G31&gt;=$B$2:$B$8)*($G31&lt;=$C$2:$C$8))&gt;0, 1, "")</f>
        <v>1</v>
      </c>
      <c r="J31" s="3" t="str" cm="1">
        <f t="array" ref="J31">IF(SUMPRODUCT(($G31&gt;=$E$2:$E$8)*($G31&lt;=$F$2:$F$8))&gt;0, 1, "")</f>
        <v/>
      </c>
    </row>
    <row r="32" spans="1:10" x14ac:dyDescent="0.8">
      <c r="G32" s="1">
        <v>38748</v>
      </c>
      <c r="H32" s="3" t="str">
        <f t="shared" si="0"/>
        <v>火曜日</v>
      </c>
      <c r="I32" s="3" cm="1">
        <f t="array" ref="I32">IF(SUMPRODUCT(($G32&gt;=$B$2:$B$8)*($G32&lt;=$C$2:$C$8))&gt;0, 1, "")</f>
        <v>1</v>
      </c>
      <c r="J32" s="3" t="str" cm="1">
        <f t="array" ref="J32">IF(SUMPRODUCT(($G32&gt;=$E$2:$E$8)*($G32&lt;=$F$2:$F$8))&gt;0, 1, "")</f>
        <v/>
      </c>
    </row>
    <row r="33" spans="7:10" x14ac:dyDescent="0.8">
      <c r="G33" s="1">
        <v>38749</v>
      </c>
      <c r="H33" s="3" t="str">
        <f t="shared" si="0"/>
        <v>水曜日</v>
      </c>
      <c r="I33" s="3" cm="1">
        <f t="array" ref="I33">IF(SUMPRODUCT(($G33&gt;=$B$2:$B$8)*($G33&lt;=$C$2:$C$8))&gt;0, 1, "")</f>
        <v>1</v>
      </c>
      <c r="J33" s="3" t="str" cm="1">
        <f t="array" ref="J33">IF(SUMPRODUCT(($G33&gt;=$E$2:$E$8)*($G33&lt;=$F$2:$F$8))&gt;0, 1, "")</f>
        <v/>
      </c>
    </row>
    <row r="34" spans="7:10" x14ac:dyDescent="0.8">
      <c r="G34" s="1">
        <v>38750</v>
      </c>
      <c r="H34" s="3" t="str">
        <f t="shared" si="0"/>
        <v>木曜日</v>
      </c>
      <c r="I34" s="3" cm="1">
        <f t="array" ref="I34">IF(SUMPRODUCT(($G34&gt;=$B$2:$B$8)*($G34&lt;=$C$2:$C$8))&gt;0, 1, "")</f>
        <v>1</v>
      </c>
      <c r="J34" s="3" t="str" cm="1">
        <f t="array" ref="J34">IF(SUMPRODUCT(($G34&gt;=$E$2:$E$8)*($G34&lt;=$F$2:$F$8))&gt;0, 1, "")</f>
        <v/>
      </c>
    </row>
    <row r="35" spans="7:10" x14ac:dyDescent="0.8">
      <c r="G35" s="1">
        <v>38751</v>
      </c>
      <c r="H35" s="3" t="str">
        <f t="shared" si="0"/>
        <v>金曜日</v>
      </c>
      <c r="I35" s="3" cm="1">
        <f t="array" ref="I35">IF(SUMPRODUCT(($G35&gt;=$B$2:$B$8)*($G35&lt;=$C$2:$C$8))&gt;0, 1, "")</f>
        <v>1</v>
      </c>
      <c r="J35" s="3" t="str" cm="1">
        <f t="array" ref="J35">IF(SUMPRODUCT(($G35&gt;=$E$2:$E$8)*($G35&lt;=$F$2:$F$8))&gt;0, 1, "")</f>
        <v/>
      </c>
    </row>
    <row r="36" spans="7:10" x14ac:dyDescent="0.8">
      <c r="G36" s="1">
        <v>38752</v>
      </c>
      <c r="H36" s="3" t="str">
        <f t="shared" si="0"/>
        <v>土曜日</v>
      </c>
      <c r="I36" s="3" cm="1">
        <f t="array" ref="I36">IF(SUMPRODUCT(($G36&gt;=$B$2:$B$8)*($G36&lt;=$C$2:$C$8))&gt;0, 1, "")</f>
        <v>1</v>
      </c>
      <c r="J36" s="3" t="str" cm="1">
        <f t="array" ref="J36">IF(SUMPRODUCT(($G36&gt;=$E$2:$E$8)*($G36&lt;=$F$2:$F$8))&gt;0, 1, "")</f>
        <v/>
      </c>
    </row>
    <row r="37" spans="7:10" x14ac:dyDescent="0.8">
      <c r="G37" s="1">
        <v>38753</v>
      </c>
      <c r="H37" s="3" t="str">
        <f t="shared" si="0"/>
        <v>日曜日</v>
      </c>
      <c r="I37" s="3" t="str" cm="1">
        <f t="array" ref="I37">IF(SUMPRODUCT(($G37&gt;=$B$2:$B$8)*($G37&lt;=$C$2:$C$8))&gt;0, 1, "")</f>
        <v/>
      </c>
      <c r="J37" s="3" cm="1">
        <f t="array" ref="J37">IF(SUMPRODUCT(($G37&gt;=$E$2:$E$8)*($G37&lt;=$F$2:$F$8))&gt;0, 1, "")</f>
        <v>1</v>
      </c>
    </row>
    <row r="38" spans="7:10" x14ac:dyDescent="0.8">
      <c r="G38" s="1">
        <v>38754</v>
      </c>
      <c r="H38" s="3" t="str">
        <f t="shared" si="0"/>
        <v>月曜日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IF(SUMPRODUCT(($G38&gt;=$E$2:$E$8)*($G38&lt;=$F$2:$F$8))&gt;0, 1, "")</f>
        <v/>
      </c>
    </row>
    <row r="39" spans="7:10" x14ac:dyDescent="0.8">
      <c r="G39" s="1">
        <v>38755</v>
      </c>
      <c r="H39" s="3" t="str">
        <f t="shared" si="0"/>
        <v>火曜日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IF(SUMPRODUCT(($G39&gt;=$E$2:$E$8)*($G39&lt;=$F$2:$F$8))&gt;0, 1, "")</f>
        <v/>
      </c>
    </row>
    <row r="40" spans="7:10" x14ac:dyDescent="0.8">
      <c r="G40" s="1">
        <v>38756</v>
      </c>
      <c r="H40" s="3" t="str">
        <f t="shared" si="0"/>
        <v>水曜日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IF(SUMPRODUCT(($G40&gt;=$E$2:$E$8)*($G40&lt;=$F$2:$F$8))&gt;0, 1, "")</f>
        <v/>
      </c>
    </row>
    <row r="41" spans="7:10" x14ac:dyDescent="0.8">
      <c r="G41" s="1">
        <v>38757</v>
      </c>
      <c r="H41" s="3" t="str">
        <f t="shared" si="0"/>
        <v>木曜日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IF(SUMPRODUCT(($G41&gt;=$E$2:$E$8)*($G41&lt;=$F$2:$F$8))&gt;0, 1, "")</f>
        <v/>
      </c>
    </row>
    <row r="42" spans="7:10" x14ac:dyDescent="0.8">
      <c r="G42" s="1">
        <v>38758</v>
      </c>
      <c r="H42" s="3" t="str">
        <f t="shared" si="0"/>
        <v>金曜日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IF(SUMPRODUCT(($G42&gt;=$E$2:$E$8)*($G42&lt;=$F$2:$F$8))&gt;0, 1, "")</f>
        <v/>
      </c>
    </row>
    <row r="43" spans="7:10" x14ac:dyDescent="0.8">
      <c r="G43" s="1">
        <v>38759</v>
      </c>
      <c r="H43" s="3" t="str">
        <f t="shared" si="0"/>
        <v>土曜日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IF(SUMPRODUCT(($G43&gt;=$E$2:$E$8)*($G43&lt;=$F$2:$F$8))&gt;0, 1, "")</f>
        <v/>
      </c>
    </row>
    <row r="44" spans="7:10" x14ac:dyDescent="0.8">
      <c r="G44" s="1">
        <v>38760</v>
      </c>
      <c r="H44" s="3" t="str">
        <f t="shared" si="0"/>
        <v>日曜日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IF(SUMPRODUCT(($G44&gt;=$E$2:$E$8)*($G44&lt;=$F$2:$F$8))&gt;0, 1, "")</f>
        <v/>
      </c>
    </row>
    <row r="45" spans="7:10" x14ac:dyDescent="0.8">
      <c r="G45" s="1">
        <v>38761</v>
      </c>
      <c r="H45" s="3" t="str">
        <f t="shared" si="0"/>
        <v>月曜日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IF(SUMPRODUCT(($G45&gt;=$E$2:$E$8)*($G45&lt;=$F$2:$F$8))&gt;0, 1, "")</f>
        <v/>
      </c>
    </row>
    <row r="46" spans="7:10" x14ac:dyDescent="0.8">
      <c r="G46" s="1">
        <v>38762</v>
      </c>
      <c r="H46" s="3" t="str">
        <f t="shared" si="0"/>
        <v>火曜日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IF(SUMPRODUCT(($G46&gt;=$E$2:$E$8)*($G46&lt;=$F$2:$F$8))&gt;0, 1, "")</f>
        <v/>
      </c>
    </row>
    <row r="47" spans="7:10" x14ac:dyDescent="0.8">
      <c r="G47" s="1">
        <v>38763</v>
      </c>
      <c r="H47" s="3" t="str">
        <f t="shared" si="0"/>
        <v>水曜日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IF(SUMPRODUCT(($G47&gt;=$E$2:$E$8)*($G47&lt;=$F$2:$F$8))&gt;0, 1, "")</f>
        <v/>
      </c>
    </row>
    <row r="48" spans="7:10" x14ac:dyDescent="0.8">
      <c r="G48" s="1">
        <v>38764</v>
      </c>
      <c r="H48" s="3" t="str">
        <f t="shared" si="0"/>
        <v>木曜日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IF(SUMPRODUCT(($G48&gt;=$E$2:$E$8)*($G48&lt;=$F$2:$F$8))&gt;0, 1, "")</f>
        <v/>
      </c>
    </row>
    <row r="49" spans="7:10" x14ac:dyDescent="0.8">
      <c r="G49" s="1">
        <v>38765</v>
      </c>
      <c r="H49" s="3" t="str">
        <f t="shared" si="0"/>
        <v>金曜日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IF(SUMPRODUCT(($G49&gt;=$E$2:$E$8)*($G49&lt;=$F$2:$F$8))&gt;0, 1, "")</f>
        <v/>
      </c>
    </row>
    <row r="50" spans="7:10" x14ac:dyDescent="0.8">
      <c r="G50" s="1">
        <v>38766</v>
      </c>
      <c r="H50" s="3" t="str">
        <f t="shared" si="0"/>
        <v>土曜日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IF(SUMPRODUCT(($G50&gt;=$E$2:$E$8)*($G50&lt;=$F$2:$F$8))&gt;0, 1, "")</f>
        <v/>
      </c>
    </row>
    <row r="51" spans="7:10" x14ac:dyDescent="0.8">
      <c r="G51" s="1">
        <v>38767</v>
      </c>
      <c r="H51" s="3" t="str">
        <f t="shared" si="0"/>
        <v>日曜日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IF(SUMPRODUCT(($G51&gt;=$E$2:$E$8)*($G51&lt;=$F$2:$F$8))&gt;0, 1, "")</f>
        <v/>
      </c>
    </row>
    <row r="52" spans="7:10" x14ac:dyDescent="0.8">
      <c r="G52" s="1">
        <v>38768</v>
      </c>
      <c r="H52" s="3" t="str">
        <f t="shared" si="0"/>
        <v>月曜日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IF(SUMPRODUCT(($G52&gt;=$E$2:$E$8)*($G52&lt;=$F$2:$F$8))&gt;0, 1, "")</f>
        <v/>
      </c>
    </row>
    <row r="53" spans="7:10" x14ac:dyDescent="0.8">
      <c r="G53" s="1">
        <v>38769</v>
      </c>
      <c r="H53" s="3" t="str">
        <f t="shared" si="0"/>
        <v>火曜日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IF(SUMPRODUCT(($G53&gt;=$E$2:$E$8)*($G53&lt;=$F$2:$F$8))&gt;0, 1, "")</f>
        <v/>
      </c>
    </row>
    <row r="54" spans="7:10" x14ac:dyDescent="0.8">
      <c r="G54" s="1">
        <v>38770</v>
      </c>
      <c r="H54" s="3" t="str">
        <f t="shared" si="0"/>
        <v>水曜日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IF(SUMPRODUCT(($G54&gt;=$E$2:$E$8)*($G54&lt;=$F$2:$F$8))&gt;0, 1, "")</f>
        <v/>
      </c>
    </row>
    <row r="55" spans="7:10" x14ac:dyDescent="0.8">
      <c r="G55" s="1">
        <v>38771</v>
      </c>
      <c r="H55" s="3" t="str">
        <f t="shared" si="0"/>
        <v>木曜日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IF(SUMPRODUCT(($G55&gt;=$E$2:$E$8)*($G55&lt;=$F$2:$F$8))&gt;0, 1, "")</f>
        <v/>
      </c>
    </row>
    <row r="56" spans="7:10" x14ac:dyDescent="0.8">
      <c r="G56" s="1">
        <v>38772</v>
      </c>
      <c r="H56" s="3" t="str">
        <f t="shared" si="0"/>
        <v>金曜日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IF(SUMPRODUCT(($G56&gt;=$E$2:$E$8)*($G56&lt;=$F$2:$F$8))&gt;0, 1, "")</f>
        <v/>
      </c>
    </row>
    <row r="57" spans="7:10" x14ac:dyDescent="0.8">
      <c r="G57" s="1">
        <v>38773</v>
      </c>
      <c r="H57" s="3" t="str">
        <f t="shared" si="0"/>
        <v>土曜日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IF(SUMPRODUCT(($G57&gt;=$E$2:$E$8)*($G57&lt;=$F$2:$F$8))&gt;0, 1, "")</f>
        <v/>
      </c>
    </row>
    <row r="58" spans="7:10" x14ac:dyDescent="0.8">
      <c r="G58" s="1">
        <v>38774</v>
      </c>
      <c r="H58" s="3" t="str">
        <f t="shared" si="0"/>
        <v>日曜日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38775</v>
      </c>
      <c r="H59" s="3" t="str">
        <f t="shared" si="0"/>
        <v>月曜日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38776</v>
      </c>
      <c r="H60" s="3" t="str">
        <f t="shared" si="0"/>
        <v>火曜日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38777</v>
      </c>
      <c r="H61" s="3" t="str">
        <f t="shared" si="0"/>
        <v>水曜日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38778</v>
      </c>
      <c r="H62" s="3" t="str">
        <f t="shared" si="0"/>
        <v>木曜日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38779</v>
      </c>
      <c r="H63" s="3" t="str">
        <f t="shared" si="0"/>
        <v>金曜日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38780</v>
      </c>
      <c r="H64" s="3" t="str">
        <f t="shared" si="0"/>
        <v>土曜日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38781</v>
      </c>
      <c r="H65" s="3" t="str">
        <f t="shared" si="0"/>
        <v>日曜日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38782</v>
      </c>
      <c r="H66" s="3" t="str">
        <f t="shared" si="0"/>
        <v>月曜日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38783</v>
      </c>
      <c r="H67" s="3" t="str">
        <f t="shared" ref="H67:H130" si="3">TEXT(G67,"aaaa")</f>
        <v>火曜日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38784</v>
      </c>
      <c r="H68" s="3" t="str">
        <f t="shared" si="3"/>
        <v>水曜日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38785</v>
      </c>
      <c r="H69" s="3" t="str">
        <f t="shared" si="3"/>
        <v>木曜日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38786</v>
      </c>
      <c r="H70" s="3" t="str">
        <f t="shared" si="3"/>
        <v>金曜日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38787</v>
      </c>
      <c r="H71" s="3" t="str">
        <f t="shared" si="3"/>
        <v>土曜日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38788</v>
      </c>
      <c r="H72" s="3" t="str">
        <f t="shared" si="3"/>
        <v>日曜日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38789</v>
      </c>
      <c r="H73" s="3" t="str">
        <f t="shared" si="3"/>
        <v>月曜日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38790</v>
      </c>
      <c r="H74" s="3" t="str">
        <f t="shared" si="3"/>
        <v>火曜日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38791</v>
      </c>
      <c r="H75" s="3" t="str">
        <f t="shared" si="3"/>
        <v>水曜日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38792</v>
      </c>
      <c r="H76" s="3" t="str">
        <f t="shared" si="3"/>
        <v>木曜日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38793</v>
      </c>
      <c r="H77" s="3" t="str">
        <f t="shared" si="3"/>
        <v>金曜日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38794</v>
      </c>
      <c r="H78" s="3" t="str">
        <f t="shared" si="3"/>
        <v>土曜日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38795</v>
      </c>
      <c r="H79" s="3" t="str">
        <f t="shared" si="3"/>
        <v>日曜日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38796</v>
      </c>
      <c r="H80" s="3" t="str">
        <f t="shared" si="3"/>
        <v>月曜日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38797</v>
      </c>
      <c r="H81" s="3" t="str">
        <f t="shared" si="3"/>
        <v>火曜日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38798</v>
      </c>
      <c r="H82" s="3" t="str">
        <f t="shared" si="3"/>
        <v>水曜日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38799</v>
      </c>
      <c r="H83" s="3" t="str">
        <f t="shared" si="3"/>
        <v>木曜日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38800</v>
      </c>
      <c r="H84" s="3" t="str">
        <f t="shared" si="3"/>
        <v>金曜日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38801</v>
      </c>
      <c r="H85" s="3" t="str">
        <f t="shared" si="3"/>
        <v>土曜日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38802</v>
      </c>
      <c r="H86" s="3" t="str">
        <f t="shared" si="3"/>
        <v>日曜日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38803</v>
      </c>
      <c r="H87" s="3" t="str">
        <f t="shared" si="3"/>
        <v>月曜日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38804</v>
      </c>
      <c r="H88" s="3" t="str">
        <f t="shared" si="3"/>
        <v>火曜日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38805</v>
      </c>
      <c r="H89" s="3" t="str">
        <f t="shared" si="3"/>
        <v>水曜日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38806</v>
      </c>
      <c r="H90" s="3" t="str">
        <f t="shared" si="3"/>
        <v>木曜日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38807</v>
      </c>
      <c r="H91" s="3" t="str">
        <f t="shared" si="3"/>
        <v>金曜日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38808</v>
      </c>
      <c r="H92" s="3" t="str">
        <f t="shared" si="3"/>
        <v>土曜日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IF(SUMPRODUCT(($G92&gt;=$E$2:$E$8)*($G92&lt;=$F$2:$F$8))&gt;0, 1, "")</f>
        <v/>
      </c>
    </row>
    <row r="93" spans="7:10" x14ac:dyDescent="0.8">
      <c r="G93" s="1">
        <v>38809</v>
      </c>
      <c r="H93" s="3" t="str">
        <f t="shared" si="3"/>
        <v>日曜日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IF(SUMPRODUCT(($G93&gt;=$E$2:$E$8)*($G93&lt;=$F$2:$F$8))&gt;0, 1, "")</f>
        <v/>
      </c>
    </row>
    <row r="94" spans="7:10" x14ac:dyDescent="0.8">
      <c r="G94" s="1">
        <v>38810</v>
      </c>
      <c r="H94" s="3" t="str">
        <f t="shared" si="3"/>
        <v>月曜日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IF(SUMPRODUCT(($G94&gt;=$E$2:$E$8)*($G94&lt;=$F$2:$F$8))&gt;0, 1, "")</f>
        <v/>
      </c>
    </row>
    <row r="95" spans="7:10" x14ac:dyDescent="0.8">
      <c r="G95" s="1">
        <v>38811</v>
      </c>
      <c r="H95" s="3" t="str">
        <f t="shared" si="3"/>
        <v>火曜日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IF(SUMPRODUCT(($G95&gt;=$E$2:$E$8)*($G95&lt;=$F$2:$F$8))&gt;0, 1, "")</f>
        <v/>
      </c>
    </row>
    <row r="96" spans="7:10" x14ac:dyDescent="0.8">
      <c r="G96" s="1">
        <v>38812</v>
      </c>
      <c r="H96" s="3" t="str">
        <f t="shared" si="3"/>
        <v>水曜日</v>
      </c>
      <c r="I96" s="3" t="str" cm="1">
        <f t="array" ref="I96">IF(SUMPRODUCT(($G96&gt;=$B$2:$B$8)*($G96&lt;=$C$2:$C$8))&gt;0, 1, "")</f>
        <v/>
      </c>
      <c r="J96" s="3" t="str" cm="1">
        <f t="array" ref="J96">IF(SUMPRODUCT(($G96&gt;=$E$2:$E$8)*($G96&lt;=$F$2:$F$8))&gt;0, 1, "")</f>
        <v/>
      </c>
    </row>
    <row r="97" spans="7:10" x14ac:dyDescent="0.8">
      <c r="G97" s="1">
        <v>38813</v>
      </c>
      <c r="H97" s="3" t="str">
        <f t="shared" si="3"/>
        <v>木曜日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IF(SUMPRODUCT(($G97&gt;=$E$2:$E$8)*($G97&lt;=$F$2:$F$8))&gt;0, 1, "")</f>
        <v/>
      </c>
    </row>
    <row r="98" spans="7:10" x14ac:dyDescent="0.8">
      <c r="G98" s="1">
        <v>38814</v>
      </c>
      <c r="H98" s="3" t="str">
        <f t="shared" si="3"/>
        <v>金曜日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IF(SUMPRODUCT(($G98&gt;=$E$2:$E$8)*($G98&lt;=$F$2:$F$8))&gt;0, 1, "")</f>
        <v/>
      </c>
    </row>
    <row r="99" spans="7:10" x14ac:dyDescent="0.8">
      <c r="G99" s="1">
        <v>38815</v>
      </c>
      <c r="H99" s="3" t="str">
        <f t="shared" si="3"/>
        <v>土曜日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38816</v>
      </c>
      <c r="H100" s="3" t="str">
        <f t="shared" si="3"/>
        <v>日曜日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38817</v>
      </c>
      <c r="H101" s="3" t="str">
        <f t="shared" si="3"/>
        <v>月曜日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38818</v>
      </c>
      <c r="H102" s="3" t="str">
        <f t="shared" si="3"/>
        <v>火曜日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38819</v>
      </c>
      <c r="H103" s="3" t="str">
        <f t="shared" si="3"/>
        <v>水曜日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38820</v>
      </c>
      <c r="H104" s="3" t="str">
        <f t="shared" si="3"/>
        <v>木曜日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38821</v>
      </c>
      <c r="H105" s="3" t="str">
        <f t="shared" si="3"/>
        <v>金曜日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38822</v>
      </c>
      <c r="H106" s="3" t="str">
        <f t="shared" si="3"/>
        <v>土曜日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38823</v>
      </c>
      <c r="H107" s="3" t="str">
        <f t="shared" si="3"/>
        <v>日曜日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38824</v>
      </c>
      <c r="H108" s="3" t="str">
        <f t="shared" si="3"/>
        <v>月曜日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38825</v>
      </c>
      <c r="H109" s="3" t="str">
        <f t="shared" si="3"/>
        <v>火曜日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38826</v>
      </c>
      <c r="H110" s="3" t="str">
        <f t="shared" si="3"/>
        <v>水曜日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38827</v>
      </c>
      <c r="H111" s="3" t="str">
        <f t="shared" si="3"/>
        <v>木曜日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38828</v>
      </c>
      <c r="H112" s="3" t="str">
        <f t="shared" si="3"/>
        <v>金曜日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38829</v>
      </c>
      <c r="H113" s="3" t="str">
        <f t="shared" si="3"/>
        <v>土曜日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38830</v>
      </c>
      <c r="H114" s="3" t="str">
        <f t="shared" si="3"/>
        <v>日曜日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38831</v>
      </c>
      <c r="H115" s="3" t="str">
        <f t="shared" si="3"/>
        <v>月曜日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38832</v>
      </c>
      <c r="H116" s="3" t="str">
        <f t="shared" si="3"/>
        <v>火曜日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38833</v>
      </c>
      <c r="H117" s="3" t="str">
        <f t="shared" si="3"/>
        <v>水曜日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IF(SUMPRODUCT(($G117&gt;=$E$2:$E$8)*($G117&lt;=$F$2:$F$8))&gt;0, 1, "")</f>
        <v/>
      </c>
    </row>
    <row r="118" spans="7:10" x14ac:dyDescent="0.8">
      <c r="G118" s="1">
        <v>38834</v>
      </c>
      <c r="H118" s="3" t="str">
        <f t="shared" si="3"/>
        <v>木曜日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IF(SUMPRODUCT(($G118&gt;=$E$2:$E$8)*($G118&lt;=$F$2:$F$8))&gt;0, 1, "")</f>
        <v/>
      </c>
    </row>
    <row r="119" spans="7:10" x14ac:dyDescent="0.8">
      <c r="G119" s="1">
        <v>38835</v>
      </c>
      <c r="H119" s="3" t="str">
        <f t="shared" si="3"/>
        <v>金曜日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IF(SUMPRODUCT(($G119&gt;=$E$2:$E$8)*($G119&lt;=$F$2:$F$8))&gt;0, 1, "")</f>
        <v/>
      </c>
    </row>
    <row r="120" spans="7:10" x14ac:dyDescent="0.8">
      <c r="G120" s="1">
        <v>38836</v>
      </c>
      <c r="H120" s="3" t="str">
        <f t="shared" si="3"/>
        <v>土曜日</v>
      </c>
      <c r="I120" s="3" t="str" cm="1">
        <f t="array" ref="I120">IF(SUMPRODUCT(($G120&gt;=$B$2:$B$8)*($G120&lt;=$C$2:$C$8))&gt;0, 1, "")</f>
        <v/>
      </c>
      <c r="J120" s="3" cm="1">
        <f t="array" ref="J120">IF(SUMPRODUCT(($G120&gt;=$E$2:$E$8)*($G120&lt;=$F$2:$F$8))&gt;0, 1, "")</f>
        <v>1</v>
      </c>
    </row>
    <row r="121" spans="7:10" x14ac:dyDescent="0.8">
      <c r="G121" s="1">
        <v>38837</v>
      </c>
      <c r="H121" s="3" t="str">
        <f t="shared" si="3"/>
        <v>日曜日</v>
      </c>
      <c r="I121" s="3" t="str" cm="1">
        <f t="array" ref="I121">IF(SUMPRODUCT(($G121&gt;=$B$2:$B$8)*($G121&lt;=$C$2:$C$8))&gt;0, 1, "")</f>
        <v/>
      </c>
      <c r="J121" s="3" cm="1">
        <f t="array" ref="J121">IF(SUMPRODUCT(($G121&gt;=$E$2:$E$8)*($G121&lt;=$F$2:$F$8))&gt;0, 1, "")</f>
        <v>1</v>
      </c>
    </row>
    <row r="122" spans="7:10" x14ac:dyDescent="0.8">
      <c r="G122" s="1">
        <v>38838</v>
      </c>
      <c r="H122" s="3" t="str">
        <f t="shared" si="3"/>
        <v>月曜日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38839</v>
      </c>
      <c r="H123" s="3" t="str">
        <f t="shared" si="3"/>
        <v>火曜日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38840</v>
      </c>
      <c r="H124" s="3" t="str">
        <f t="shared" si="3"/>
        <v>水曜日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38841</v>
      </c>
      <c r="H125" s="3" t="str">
        <f t="shared" si="3"/>
        <v>木曜日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38842</v>
      </c>
      <c r="H126" s="3" t="str">
        <f t="shared" si="3"/>
        <v>金曜日</v>
      </c>
      <c r="I126" s="3" cm="1">
        <f t="array" ref="I126">IF(SUMPRODUCT(($G126&gt;=$B$2:$B$8)*($G126&lt;=$C$2:$C$8))&gt;0, 1, "")</f>
        <v>1</v>
      </c>
      <c r="J126" s="3" t="str" cm="1">
        <f t="array" ref="J126">IF(SUMPRODUCT(($G126&gt;=$E$2:$E$8)*($G126&lt;=$F$2:$F$8))&gt;0, 1, "")</f>
        <v/>
      </c>
    </row>
    <row r="127" spans="7:10" x14ac:dyDescent="0.8">
      <c r="G127" s="1">
        <v>38843</v>
      </c>
      <c r="H127" s="3" t="str">
        <f t="shared" si="3"/>
        <v>土曜日</v>
      </c>
      <c r="I127" s="3" cm="1">
        <f t="array" ref="I127">IF(SUMPRODUCT(($G127&gt;=$B$2:$B$8)*($G127&lt;=$C$2:$C$8))&gt;0, 1, "")</f>
        <v>1</v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38844</v>
      </c>
      <c r="H128" s="3" t="str">
        <f t="shared" si="3"/>
        <v>日曜日</v>
      </c>
      <c r="I128" s="3" cm="1">
        <f t="array" ref="I128">IF(SUMPRODUCT(($G128&gt;=$B$2:$B$8)*($G128&lt;=$C$2:$C$8))&gt;0, 1, "")</f>
        <v>1</v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38845</v>
      </c>
      <c r="H129" s="3" t="str">
        <f t="shared" si="3"/>
        <v>月曜日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IF(SUMPRODUCT(($G129&gt;=$E$2:$E$8)*($G129&lt;=$F$2:$F$8))&gt;0, 1, "")</f>
        <v/>
      </c>
    </row>
    <row r="130" spans="7:10" x14ac:dyDescent="0.8">
      <c r="G130" s="1">
        <v>38846</v>
      </c>
      <c r="H130" s="3" t="str">
        <f t="shared" si="3"/>
        <v>火曜日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IF(SUMPRODUCT(($G130&gt;=$E$2:$E$8)*($G130&lt;=$F$2:$F$8))&gt;0, 1, "")</f>
        <v/>
      </c>
    </row>
    <row r="131" spans="7:10" x14ac:dyDescent="0.8">
      <c r="G131" s="1">
        <v>38847</v>
      </c>
      <c r="H131" s="3" t="str">
        <f t="shared" ref="H131:H194" si="4">TEXT(G131,"aaaa")</f>
        <v>水曜日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IF(SUMPRODUCT(($G131&gt;=$E$2:$E$8)*($G131&lt;=$F$2:$F$8))&gt;0, 1, "")</f>
        <v/>
      </c>
    </row>
    <row r="132" spans="7:10" x14ac:dyDescent="0.8">
      <c r="G132" s="1">
        <v>38848</v>
      </c>
      <c r="H132" s="3" t="str">
        <f t="shared" si="4"/>
        <v>木曜日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38849</v>
      </c>
      <c r="H133" s="3" t="str">
        <f t="shared" si="4"/>
        <v>金曜日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38850</v>
      </c>
      <c r="H134" s="3" t="str">
        <f t="shared" si="4"/>
        <v>土曜日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38851</v>
      </c>
      <c r="H135" s="3" t="str">
        <f t="shared" si="4"/>
        <v>日曜日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38852</v>
      </c>
      <c r="H136" s="3" t="str">
        <f t="shared" si="4"/>
        <v>月曜日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38853</v>
      </c>
      <c r="H137" s="3" t="str">
        <f t="shared" si="4"/>
        <v>火曜日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38854</v>
      </c>
      <c r="H138" s="3" t="str">
        <f t="shared" si="4"/>
        <v>水曜日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38855</v>
      </c>
      <c r="H139" s="3" t="str">
        <f t="shared" si="4"/>
        <v>木曜日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38856</v>
      </c>
      <c r="H140" s="3" t="str">
        <f t="shared" si="4"/>
        <v>金曜日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38857</v>
      </c>
      <c r="H141" s="3" t="str">
        <f t="shared" si="4"/>
        <v>土曜日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38858</v>
      </c>
      <c r="H142" s="3" t="str">
        <f t="shared" si="4"/>
        <v>日曜日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38859</v>
      </c>
      <c r="H143" s="3" t="str">
        <f t="shared" si="4"/>
        <v>月曜日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38860</v>
      </c>
      <c r="H144" s="3" t="str">
        <f t="shared" si="4"/>
        <v>火曜日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38861</v>
      </c>
      <c r="H145" s="3" t="str">
        <f t="shared" si="4"/>
        <v>水曜日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38862</v>
      </c>
      <c r="H146" s="3" t="str">
        <f t="shared" si="4"/>
        <v>木曜日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38863</v>
      </c>
      <c r="H147" s="3" t="str">
        <f t="shared" si="4"/>
        <v>金曜日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38864</v>
      </c>
      <c r="H148" s="3" t="str">
        <f t="shared" si="4"/>
        <v>土曜日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38865</v>
      </c>
      <c r="H149" s="3" t="str">
        <f t="shared" si="4"/>
        <v>日曜日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38866</v>
      </c>
      <c r="H150" s="3" t="str">
        <f t="shared" si="4"/>
        <v>月曜日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38867</v>
      </c>
      <c r="H151" s="3" t="str">
        <f t="shared" si="4"/>
        <v>火曜日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38868</v>
      </c>
      <c r="H152" s="3" t="str">
        <f t="shared" si="4"/>
        <v>水曜日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IF(SUMPRODUCT(($G152&gt;=$E$2:$E$8)*($G152&lt;=$F$2:$F$8))&gt;0, 1, "")</f>
        <v/>
      </c>
    </row>
    <row r="153" spans="7:10" x14ac:dyDescent="0.8">
      <c r="G153" s="1">
        <v>38869</v>
      </c>
      <c r="H153" s="3" t="str">
        <f t="shared" si="4"/>
        <v>木曜日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38870</v>
      </c>
      <c r="H154" s="3" t="str">
        <f t="shared" si="4"/>
        <v>金曜日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38871</v>
      </c>
      <c r="H155" s="3" t="str">
        <f t="shared" si="4"/>
        <v>土曜日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38872</v>
      </c>
      <c r="H156" s="3" t="str">
        <f t="shared" si="4"/>
        <v>日曜日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38873</v>
      </c>
      <c r="H157" s="3" t="str">
        <f t="shared" si="4"/>
        <v>月曜日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38874</v>
      </c>
      <c r="H158" s="3" t="str">
        <f t="shared" si="4"/>
        <v>火曜日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38875</v>
      </c>
      <c r="H159" s="3" t="str">
        <f t="shared" si="4"/>
        <v>水曜日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38876</v>
      </c>
      <c r="H160" s="3" t="str">
        <f t="shared" si="4"/>
        <v>木曜日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38877</v>
      </c>
      <c r="H161" s="3" t="str">
        <f t="shared" si="4"/>
        <v>金曜日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38878</v>
      </c>
      <c r="H162" s="3" t="str">
        <f t="shared" si="4"/>
        <v>土曜日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38879</v>
      </c>
      <c r="H163" s="3" t="str">
        <f t="shared" si="4"/>
        <v>日曜日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38880</v>
      </c>
      <c r="H164" s="3" t="str">
        <f t="shared" si="4"/>
        <v>月曜日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IF(SUMPRODUCT(($G164&gt;=$E$2:$E$8)*($G164&lt;=$F$2:$F$8))&gt;0, 1, "")</f>
        <v/>
      </c>
    </row>
    <row r="165" spans="7:10" x14ac:dyDescent="0.8">
      <c r="G165" s="1">
        <v>38881</v>
      </c>
      <c r="H165" s="3" t="str">
        <f t="shared" si="4"/>
        <v>火曜日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IF(SUMPRODUCT(($G165&gt;=$E$2:$E$8)*($G165&lt;=$F$2:$F$8))&gt;0, 1, "")</f>
        <v/>
      </c>
    </row>
    <row r="166" spans="7:10" x14ac:dyDescent="0.8">
      <c r="G166" s="1">
        <v>38882</v>
      </c>
      <c r="H166" s="3" t="str">
        <f t="shared" si="4"/>
        <v>水曜日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38883</v>
      </c>
      <c r="H167" s="3" t="str">
        <f t="shared" si="4"/>
        <v>木曜日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38884</v>
      </c>
      <c r="H168" s="3" t="str">
        <f t="shared" si="4"/>
        <v>金曜日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38885</v>
      </c>
      <c r="H169" s="3" t="str">
        <f t="shared" si="4"/>
        <v>土曜日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38886</v>
      </c>
      <c r="H170" s="3" t="str">
        <f t="shared" si="4"/>
        <v>日曜日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38887</v>
      </c>
      <c r="H171" s="3" t="str">
        <f t="shared" si="4"/>
        <v>月曜日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38888</v>
      </c>
      <c r="H172" s="3" t="str">
        <f t="shared" si="4"/>
        <v>火曜日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38889</v>
      </c>
      <c r="H173" s="3" t="str">
        <f t="shared" si="4"/>
        <v>水曜日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38890</v>
      </c>
      <c r="H174" s="3" t="str">
        <f t="shared" si="4"/>
        <v>木曜日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38891</v>
      </c>
      <c r="H175" s="3" t="str">
        <f t="shared" si="4"/>
        <v>金曜日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38892</v>
      </c>
      <c r="H176" s="3" t="str">
        <f t="shared" si="4"/>
        <v>土曜日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38893</v>
      </c>
      <c r="H177" s="3" t="str">
        <f t="shared" si="4"/>
        <v>日曜日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38894</v>
      </c>
      <c r="H178" s="3" t="str">
        <f t="shared" si="4"/>
        <v>月曜日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38895</v>
      </c>
      <c r="H179" s="3" t="str">
        <f t="shared" si="4"/>
        <v>火曜日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38896</v>
      </c>
      <c r="H180" s="3" t="str">
        <f t="shared" si="4"/>
        <v>水曜日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38897</v>
      </c>
      <c r="H181" s="3" t="str">
        <f t="shared" si="4"/>
        <v>木曜日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38898</v>
      </c>
      <c r="H182" s="3" t="str">
        <f t="shared" si="4"/>
        <v>金曜日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38899</v>
      </c>
      <c r="H183" s="3" t="str">
        <f t="shared" si="4"/>
        <v>土曜日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38900</v>
      </c>
      <c r="H184" s="3" t="str">
        <f t="shared" si="4"/>
        <v>日曜日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38901</v>
      </c>
      <c r="H185" s="3" t="str">
        <f t="shared" si="4"/>
        <v>月曜日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38902</v>
      </c>
      <c r="H186" s="3" t="str">
        <f t="shared" si="4"/>
        <v>火曜日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38903</v>
      </c>
      <c r="H187" s="3" t="str">
        <f t="shared" si="4"/>
        <v>水曜日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38904</v>
      </c>
      <c r="H188" s="3" t="str">
        <f t="shared" si="4"/>
        <v>木曜日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38905</v>
      </c>
      <c r="H189" s="3" t="str">
        <f t="shared" si="4"/>
        <v>金曜日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38906</v>
      </c>
      <c r="H190" s="3" t="str">
        <f t="shared" si="4"/>
        <v>土曜日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38907</v>
      </c>
      <c r="H191" s="3" t="str">
        <f t="shared" si="4"/>
        <v>日曜日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38908</v>
      </c>
      <c r="H192" s="3" t="str">
        <f t="shared" si="4"/>
        <v>月曜日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38909</v>
      </c>
      <c r="H193" s="3" t="str">
        <f t="shared" si="4"/>
        <v>火曜日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38910</v>
      </c>
      <c r="H194" s="3" t="str">
        <f t="shared" si="4"/>
        <v>水曜日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38911</v>
      </c>
      <c r="H195" s="3" t="str">
        <f t="shared" ref="H195:H258" si="5">TEXT(G195,"aaaa")</f>
        <v>木曜日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38912</v>
      </c>
      <c r="H196" s="3" t="str">
        <f t="shared" si="5"/>
        <v>金曜日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38913</v>
      </c>
      <c r="H197" s="3" t="str">
        <f t="shared" si="5"/>
        <v>土曜日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38914</v>
      </c>
      <c r="H198" s="3" t="str">
        <f t="shared" si="5"/>
        <v>日曜日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38915</v>
      </c>
      <c r="H199" s="3" t="str">
        <f t="shared" si="5"/>
        <v>月曜日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38916</v>
      </c>
      <c r="H200" s="3" t="str">
        <f t="shared" si="5"/>
        <v>火曜日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38917</v>
      </c>
      <c r="H201" s="3" t="str">
        <f t="shared" si="5"/>
        <v>水曜日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38918</v>
      </c>
      <c r="H202" s="3" t="str">
        <f t="shared" si="5"/>
        <v>木曜日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38919</v>
      </c>
      <c r="H203" s="3" t="str">
        <f t="shared" si="5"/>
        <v>金曜日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38920</v>
      </c>
      <c r="H204" s="3" t="str">
        <f t="shared" si="5"/>
        <v>土曜日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38921</v>
      </c>
      <c r="H205" s="3" t="str">
        <f t="shared" si="5"/>
        <v>日曜日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38922</v>
      </c>
      <c r="H206" s="3" t="str">
        <f t="shared" si="5"/>
        <v>月曜日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38923</v>
      </c>
      <c r="H207" s="3" t="str">
        <f t="shared" si="5"/>
        <v>火曜日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38924</v>
      </c>
      <c r="H208" s="3" t="str">
        <f t="shared" si="5"/>
        <v>水曜日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38925</v>
      </c>
      <c r="H209" s="3" t="str">
        <f t="shared" si="5"/>
        <v>木曜日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38926</v>
      </c>
      <c r="H210" s="3" t="str">
        <f t="shared" si="5"/>
        <v>金曜日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38927</v>
      </c>
      <c r="H211" s="3" t="str">
        <f t="shared" si="5"/>
        <v>土曜日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38928</v>
      </c>
      <c r="H212" s="3" t="str">
        <f t="shared" si="5"/>
        <v>日曜日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38929</v>
      </c>
      <c r="H213" s="3" t="str">
        <f t="shared" si="5"/>
        <v>月曜日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38930</v>
      </c>
      <c r="H214" s="3" t="str">
        <f t="shared" si="5"/>
        <v>火曜日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38931</v>
      </c>
      <c r="H215" s="3" t="str">
        <f t="shared" si="5"/>
        <v>水曜日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38932</v>
      </c>
      <c r="H216" s="3" t="str">
        <f t="shared" si="5"/>
        <v>木曜日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38933</v>
      </c>
      <c r="H217" s="3" t="str">
        <f t="shared" si="5"/>
        <v>金曜日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38934</v>
      </c>
      <c r="H218" s="3" t="str">
        <f t="shared" si="5"/>
        <v>土曜日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38935</v>
      </c>
      <c r="H219" s="3" t="str">
        <f t="shared" si="5"/>
        <v>日曜日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38936</v>
      </c>
      <c r="H220" s="3" t="str">
        <f t="shared" si="5"/>
        <v>月曜日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38937</v>
      </c>
      <c r="H221" s="3" t="str">
        <f t="shared" si="5"/>
        <v>火曜日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38938</v>
      </c>
      <c r="H222" s="3" t="str">
        <f t="shared" si="5"/>
        <v>水曜日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38939</v>
      </c>
      <c r="H223" s="3" t="str">
        <f t="shared" si="5"/>
        <v>木曜日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38940</v>
      </c>
      <c r="H224" s="3" t="str">
        <f t="shared" si="5"/>
        <v>金曜日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38941</v>
      </c>
      <c r="H225" s="3" t="str">
        <f t="shared" si="5"/>
        <v>土曜日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38942</v>
      </c>
      <c r="H226" s="3" t="str">
        <f t="shared" si="5"/>
        <v>日曜日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38943</v>
      </c>
      <c r="H227" s="3" t="str">
        <f t="shared" si="5"/>
        <v>月曜日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38944</v>
      </c>
      <c r="H228" s="3" t="str">
        <f t="shared" si="5"/>
        <v>火曜日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38945</v>
      </c>
      <c r="H229" s="3" t="str">
        <f t="shared" si="5"/>
        <v>水曜日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38946</v>
      </c>
      <c r="H230" s="3" t="str">
        <f t="shared" si="5"/>
        <v>木曜日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38947</v>
      </c>
      <c r="H231" s="3" t="str">
        <f t="shared" si="5"/>
        <v>金曜日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38948</v>
      </c>
      <c r="H232" s="3" t="str">
        <f t="shared" si="5"/>
        <v>土曜日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38949</v>
      </c>
      <c r="H233" s="3" t="str">
        <f t="shared" si="5"/>
        <v>日曜日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38950</v>
      </c>
      <c r="H234" s="3" t="str">
        <f t="shared" si="5"/>
        <v>月曜日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38951</v>
      </c>
      <c r="H235" s="3" t="str">
        <f t="shared" si="5"/>
        <v>火曜日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38952</v>
      </c>
      <c r="H236" s="3" t="str">
        <f t="shared" si="5"/>
        <v>水曜日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38953</v>
      </c>
      <c r="H237" s="3" t="str">
        <f t="shared" si="5"/>
        <v>木曜日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38954</v>
      </c>
      <c r="H238" s="3" t="str">
        <f t="shared" si="5"/>
        <v>金曜日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38955</v>
      </c>
      <c r="H239" s="3" t="str">
        <f t="shared" si="5"/>
        <v>土曜日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38956</v>
      </c>
      <c r="H240" s="3" t="str">
        <f t="shared" si="5"/>
        <v>日曜日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38957</v>
      </c>
      <c r="H241" s="3" t="str">
        <f t="shared" si="5"/>
        <v>月曜日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38958</v>
      </c>
      <c r="H242" s="3" t="str">
        <f t="shared" si="5"/>
        <v>火曜日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38959</v>
      </c>
      <c r="H243" s="3" t="str">
        <f t="shared" si="5"/>
        <v>水曜日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38960</v>
      </c>
      <c r="H244" s="3" t="str">
        <f t="shared" si="5"/>
        <v>木曜日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38961</v>
      </c>
      <c r="H245" s="3" t="str">
        <f t="shared" si="5"/>
        <v>金曜日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38962</v>
      </c>
      <c r="H246" s="3" t="str">
        <f t="shared" si="5"/>
        <v>土曜日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38963</v>
      </c>
      <c r="H247" s="3" t="str">
        <f t="shared" si="5"/>
        <v>日曜日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38964</v>
      </c>
      <c r="H248" s="3" t="str">
        <f t="shared" si="5"/>
        <v>月曜日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38965</v>
      </c>
      <c r="H249" s="3" t="str">
        <f t="shared" si="5"/>
        <v>火曜日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38966</v>
      </c>
      <c r="H250" s="3" t="str">
        <f t="shared" si="5"/>
        <v>水曜日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38967</v>
      </c>
      <c r="H251" s="3" t="str">
        <f t="shared" si="5"/>
        <v>木曜日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38968</v>
      </c>
      <c r="H252" s="3" t="str">
        <f t="shared" si="5"/>
        <v>金曜日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38969</v>
      </c>
      <c r="H253" s="3" t="str">
        <f t="shared" si="5"/>
        <v>土曜日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38970</v>
      </c>
      <c r="H254" s="3" t="str">
        <f t="shared" si="5"/>
        <v>日曜日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38971</v>
      </c>
      <c r="H255" s="3" t="str">
        <f t="shared" si="5"/>
        <v>月曜日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38972</v>
      </c>
      <c r="H256" s="3" t="str">
        <f t="shared" si="5"/>
        <v>火曜日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38973</v>
      </c>
      <c r="H257" s="3" t="str">
        <f t="shared" si="5"/>
        <v>水曜日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38974</v>
      </c>
      <c r="H258" s="3" t="str">
        <f t="shared" si="5"/>
        <v>木曜日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38975</v>
      </c>
      <c r="H259" s="3" t="str">
        <f t="shared" ref="H259:H322" si="6">TEXT(G259,"aaaa")</f>
        <v>金曜日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38976</v>
      </c>
      <c r="H260" s="3" t="str">
        <f t="shared" si="6"/>
        <v>土曜日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38977</v>
      </c>
      <c r="H261" s="3" t="str">
        <f t="shared" si="6"/>
        <v>日曜日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38978</v>
      </c>
      <c r="H262" s="3" t="str">
        <f t="shared" si="6"/>
        <v>月曜日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38979</v>
      </c>
      <c r="H263" s="3" t="str">
        <f t="shared" si="6"/>
        <v>火曜日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IF(SUMPRODUCT(($G263&gt;=$E$2:$E$8)*($G263&lt;=$F$2:$F$8))&gt;0, 1, "")</f>
        <v/>
      </c>
    </row>
    <row r="264" spans="7:10" x14ac:dyDescent="0.8">
      <c r="G264" s="1">
        <v>38980</v>
      </c>
      <c r="H264" s="3" t="str">
        <f t="shared" si="6"/>
        <v>水曜日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38981</v>
      </c>
      <c r="H265" s="3" t="str">
        <f t="shared" si="6"/>
        <v>木曜日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38982</v>
      </c>
      <c r="H266" s="3" t="str">
        <f t="shared" si="6"/>
        <v>金曜日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38983</v>
      </c>
      <c r="H267" s="3" t="str">
        <f t="shared" si="6"/>
        <v>土曜日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38984</v>
      </c>
      <c r="H268" s="3" t="str">
        <f t="shared" si="6"/>
        <v>日曜日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38985</v>
      </c>
      <c r="H269" s="3" t="str">
        <f t="shared" si="6"/>
        <v>月曜日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IF(SUMPRODUCT(($G269&gt;=$E$2:$E$8)*($G269&lt;=$F$2:$F$8))&gt;0, 1, "")</f>
        <v/>
      </c>
    </row>
    <row r="270" spans="7:10" x14ac:dyDescent="0.8">
      <c r="G270" s="1">
        <v>38986</v>
      </c>
      <c r="H270" s="3" t="str">
        <f t="shared" si="6"/>
        <v>火曜日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IF(SUMPRODUCT(($G270&gt;=$E$2:$E$8)*($G270&lt;=$F$2:$F$8))&gt;0, 1, "")</f>
        <v/>
      </c>
    </row>
    <row r="271" spans="7:10" x14ac:dyDescent="0.8">
      <c r="G271" s="1">
        <v>38987</v>
      </c>
      <c r="H271" s="3" t="str">
        <f t="shared" si="6"/>
        <v>水曜日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IF(SUMPRODUCT(($G271&gt;=$E$2:$E$8)*($G271&lt;=$F$2:$F$8))&gt;0, 1, "")</f>
        <v/>
      </c>
    </row>
    <row r="272" spans="7:10" x14ac:dyDescent="0.8">
      <c r="G272" s="1">
        <v>38988</v>
      </c>
      <c r="H272" s="3" t="str">
        <f t="shared" si="6"/>
        <v>木曜日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IF(SUMPRODUCT(($G272&gt;=$E$2:$E$8)*($G272&lt;=$F$2:$F$8))&gt;0, 1, "")</f>
        <v/>
      </c>
    </row>
    <row r="273" spans="7:10" x14ac:dyDescent="0.8">
      <c r="G273" s="1">
        <v>38989</v>
      </c>
      <c r="H273" s="3" t="str">
        <f t="shared" si="6"/>
        <v>金曜日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IF(SUMPRODUCT(($G273&gt;=$E$2:$E$8)*($G273&lt;=$F$2:$F$8))&gt;0, 1, "")</f>
        <v/>
      </c>
    </row>
    <row r="274" spans="7:10" x14ac:dyDescent="0.8">
      <c r="G274" s="1">
        <v>38990</v>
      </c>
      <c r="H274" s="3" t="str">
        <f t="shared" si="6"/>
        <v>土曜日</v>
      </c>
      <c r="I274" s="3" t="str" cm="1">
        <f t="array" ref="I274">IF(SUMPRODUCT(($G274&gt;=$B$2:$B$8)*($G274&lt;=$C$2:$C$8))&gt;0, 1, "")</f>
        <v/>
      </c>
      <c r="J274" s="3" cm="1">
        <f t="array" ref="J274">IF(SUMPRODUCT(($G274&gt;=$E$2:$E$8)*($G274&lt;=$F$2:$F$8))&gt;0, 1, "")</f>
        <v>1</v>
      </c>
    </row>
    <row r="275" spans="7:10" x14ac:dyDescent="0.8">
      <c r="G275" s="1">
        <v>38991</v>
      </c>
      <c r="H275" s="3" t="str">
        <f t="shared" si="6"/>
        <v>日曜日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38992</v>
      </c>
      <c r="H276" s="3" t="str">
        <f t="shared" si="6"/>
        <v>月曜日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38993</v>
      </c>
      <c r="H277" s="3" t="str">
        <f t="shared" si="6"/>
        <v>火曜日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38994</v>
      </c>
      <c r="H278" s="3" t="str">
        <f t="shared" si="6"/>
        <v>水曜日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38995</v>
      </c>
      <c r="H279" s="3" t="str">
        <f t="shared" si="6"/>
        <v>木曜日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38996</v>
      </c>
      <c r="H280" s="3" t="str">
        <f t="shared" si="6"/>
        <v>金曜日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38997</v>
      </c>
      <c r="H281" s="3" t="str">
        <f t="shared" si="6"/>
        <v>土曜日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38998</v>
      </c>
      <c r="H282" s="3" t="str">
        <f t="shared" si="6"/>
        <v>日曜日</v>
      </c>
      <c r="I282" s="3" t="str" cm="1">
        <f t="array" ref="I282">IF(SUMPRODUCT(($G282&gt;=$B$2:$B$8)*($G282&lt;=$C$2:$C$8))&gt;0, 1, "")</f>
        <v/>
      </c>
      <c r="J282" s="3" cm="1">
        <f t="array" ref="J282">IF(SUMPRODUCT(($G282&gt;=$E$2:$E$8)*($G282&lt;=$F$2:$F$8))&gt;0, 1, "")</f>
        <v>1</v>
      </c>
    </row>
    <row r="283" spans="7:10" x14ac:dyDescent="0.8">
      <c r="G283" s="1">
        <v>38999</v>
      </c>
      <c r="H283" s="3" t="str">
        <f t="shared" si="6"/>
        <v>月曜日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IF(SUMPRODUCT(($G283&gt;=$E$2:$E$8)*($G283&lt;=$F$2:$F$8))&gt;0, 1, "")</f>
        <v/>
      </c>
    </row>
    <row r="284" spans="7:10" x14ac:dyDescent="0.8">
      <c r="G284" s="1">
        <v>39000</v>
      </c>
      <c r="H284" s="3" t="str">
        <f t="shared" si="6"/>
        <v>火曜日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IF(SUMPRODUCT(($G284&gt;=$E$2:$E$8)*($G284&lt;=$F$2:$F$8))&gt;0, 1, "")</f>
        <v/>
      </c>
    </row>
    <row r="285" spans="7:10" x14ac:dyDescent="0.8">
      <c r="G285" s="1">
        <v>39001</v>
      </c>
      <c r="H285" s="3" t="str">
        <f t="shared" si="6"/>
        <v>水曜日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IF(SUMPRODUCT(($G285&gt;=$E$2:$E$8)*($G285&lt;=$F$2:$F$8))&gt;0, 1, "")</f>
        <v/>
      </c>
    </row>
    <row r="286" spans="7:10" x14ac:dyDescent="0.8">
      <c r="G286" s="1">
        <v>39002</v>
      </c>
      <c r="H286" s="3" t="str">
        <f t="shared" si="6"/>
        <v>木曜日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39003</v>
      </c>
      <c r="H287" s="3" t="str">
        <f t="shared" si="6"/>
        <v>金曜日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39004</v>
      </c>
      <c r="H288" s="3" t="str">
        <f t="shared" si="6"/>
        <v>土曜日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39005</v>
      </c>
      <c r="H289" s="3" t="str">
        <f t="shared" si="6"/>
        <v>日曜日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39006</v>
      </c>
      <c r="H290" s="3" t="str">
        <f t="shared" si="6"/>
        <v>月曜日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39007</v>
      </c>
      <c r="H291" s="3" t="str">
        <f t="shared" si="6"/>
        <v>火曜日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39008</v>
      </c>
      <c r="H292" s="3" t="str">
        <f t="shared" si="6"/>
        <v>水曜日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39009</v>
      </c>
      <c r="H293" s="3" t="str">
        <f t="shared" si="6"/>
        <v>木曜日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39010</v>
      </c>
      <c r="H294" s="3" t="str">
        <f t="shared" si="6"/>
        <v>金曜日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39011</v>
      </c>
      <c r="H295" s="3" t="str">
        <f t="shared" si="6"/>
        <v>土曜日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39012</v>
      </c>
      <c r="H296" s="3" t="str">
        <f t="shared" si="6"/>
        <v>日曜日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39013</v>
      </c>
      <c r="H297" s="3" t="str">
        <f t="shared" si="6"/>
        <v>月曜日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39014</v>
      </c>
      <c r="H298" s="3" t="str">
        <f t="shared" si="6"/>
        <v>火曜日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39015</v>
      </c>
      <c r="H299" s="3" t="str">
        <f t="shared" si="6"/>
        <v>水曜日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39016</v>
      </c>
      <c r="H300" s="3" t="str">
        <f t="shared" si="6"/>
        <v>木曜日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39017</v>
      </c>
      <c r="H301" s="3" t="str">
        <f t="shared" si="6"/>
        <v>金曜日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39018</v>
      </c>
      <c r="H302" s="3" t="str">
        <f t="shared" si="6"/>
        <v>土曜日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39019</v>
      </c>
      <c r="H303" s="3" t="str">
        <f t="shared" si="6"/>
        <v>日曜日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39020</v>
      </c>
      <c r="H304" s="3" t="str">
        <f t="shared" si="6"/>
        <v>月曜日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39021</v>
      </c>
      <c r="H305" s="3" t="str">
        <f t="shared" si="6"/>
        <v>火曜日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39022</v>
      </c>
      <c r="H306" s="3" t="str">
        <f t="shared" si="6"/>
        <v>水曜日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39023</v>
      </c>
      <c r="H307" s="3" t="str">
        <f t="shared" si="6"/>
        <v>木曜日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39024</v>
      </c>
      <c r="H308" s="3" t="str">
        <f t="shared" si="6"/>
        <v>金曜日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39025</v>
      </c>
      <c r="H309" s="3" t="str">
        <f t="shared" si="6"/>
        <v>土曜日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39026</v>
      </c>
      <c r="H310" s="3" t="str">
        <f t="shared" si="6"/>
        <v>日曜日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39027</v>
      </c>
      <c r="H311" s="3" t="str">
        <f t="shared" si="6"/>
        <v>月曜日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39028</v>
      </c>
      <c r="H312" s="3" t="str">
        <f t="shared" si="6"/>
        <v>火曜日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39029</v>
      </c>
      <c r="H313" s="3" t="str">
        <f t="shared" si="6"/>
        <v>水曜日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39030</v>
      </c>
      <c r="H314" s="3" t="str">
        <f t="shared" si="6"/>
        <v>木曜日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39031</v>
      </c>
      <c r="H315" s="3" t="str">
        <f t="shared" si="6"/>
        <v>金曜日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39032</v>
      </c>
      <c r="H316" s="3" t="str">
        <f t="shared" si="6"/>
        <v>土曜日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39033</v>
      </c>
      <c r="H317" s="3" t="str">
        <f t="shared" si="6"/>
        <v>日曜日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39034</v>
      </c>
      <c r="H318" s="3" t="str">
        <f t="shared" si="6"/>
        <v>月曜日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39035</v>
      </c>
      <c r="H319" s="3" t="str">
        <f t="shared" si="6"/>
        <v>火曜日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39036</v>
      </c>
      <c r="H320" s="3" t="str">
        <f t="shared" si="6"/>
        <v>水曜日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39037</v>
      </c>
      <c r="H321" s="3" t="str">
        <f t="shared" si="6"/>
        <v>木曜日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39038</v>
      </c>
      <c r="H322" s="3" t="str">
        <f t="shared" si="6"/>
        <v>金曜日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39039</v>
      </c>
      <c r="H323" s="3" t="str">
        <f t="shared" ref="H323:H366" si="7">TEXT(G323,"aaaa")</f>
        <v>土曜日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39040</v>
      </c>
      <c r="H324" s="3" t="str">
        <f t="shared" si="7"/>
        <v>日曜日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39041</v>
      </c>
      <c r="H325" s="3" t="str">
        <f t="shared" si="7"/>
        <v>月曜日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39042</v>
      </c>
      <c r="H326" s="3" t="str">
        <f t="shared" si="7"/>
        <v>火曜日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39043</v>
      </c>
      <c r="H327" s="3" t="str">
        <f t="shared" si="7"/>
        <v>水曜日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39044</v>
      </c>
      <c r="H328" s="3" t="str">
        <f t="shared" si="7"/>
        <v>木曜日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39045</v>
      </c>
      <c r="H329" s="3" t="str">
        <f t="shared" si="7"/>
        <v>金曜日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39046</v>
      </c>
      <c r="H330" s="3" t="str">
        <f t="shared" si="7"/>
        <v>土曜日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39047</v>
      </c>
      <c r="H331" s="3" t="str">
        <f t="shared" si="7"/>
        <v>日曜日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39048</v>
      </c>
      <c r="H332" s="3" t="str">
        <f t="shared" si="7"/>
        <v>月曜日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39049</v>
      </c>
      <c r="H333" s="3" t="str">
        <f t="shared" si="7"/>
        <v>火曜日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39050</v>
      </c>
      <c r="H334" s="3" t="str">
        <f t="shared" si="7"/>
        <v>水曜日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39051</v>
      </c>
      <c r="H335" s="3" t="str">
        <f t="shared" si="7"/>
        <v>木曜日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39052</v>
      </c>
      <c r="H336" s="3" t="str">
        <f t="shared" si="7"/>
        <v>金曜日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39053</v>
      </c>
      <c r="H337" s="3" t="str">
        <f t="shared" si="7"/>
        <v>土曜日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39054</v>
      </c>
      <c r="H338" s="3" t="str">
        <f t="shared" si="7"/>
        <v>日曜日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39055</v>
      </c>
      <c r="H339" s="3" t="str">
        <f t="shared" si="7"/>
        <v>月曜日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39056</v>
      </c>
      <c r="H340" s="3" t="str">
        <f t="shared" si="7"/>
        <v>火曜日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39057</v>
      </c>
      <c r="H341" s="3" t="str">
        <f t="shared" si="7"/>
        <v>水曜日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39058</v>
      </c>
      <c r="H342" s="3" t="str">
        <f t="shared" si="7"/>
        <v>木曜日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39059</v>
      </c>
      <c r="H343" s="3" t="str">
        <f t="shared" si="7"/>
        <v>金曜日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39060</v>
      </c>
      <c r="H344" s="3" t="str">
        <f t="shared" si="7"/>
        <v>土曜日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39061</v>
      </c>
      <c r="H345" s="3" t="str">
        <f t="shared" si="7"/>
        <v>日曜日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39062</v>
      </c>
      <c r="H346" s="3" t="str">
        <f t="shared" si="7"/>
        <v>月曜日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39063</v>
      </c>
      <c r="H347" s="3" t="str">
        <f t="shared" si="7"/>
        <v>火曜日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39064</v>
      </c>
      <c r="H348" s="3" t="str">
        <f t="shared" si="7"/>
        <v>水曜日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39065</v>
      </c>
      <c r="H349" s="3" t="str">
        <f t="shared" si="7"/>
        <v>木曜日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39066</v>
      </c>
      <c r="H350" s="3" t="str">
        <f t="shared" si="7"/>
        <v>金曜日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39067</v>
      </c>
      <c r="H351" s="3" t="str">
        <f t="shared" si="7"/>
        <v>土曜日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39068</v>
      </c>
      <c r="H352" s="3" t="str">
        <f t="shared" si="7"/>
        <v>日曜日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39069</v>
      </c>
      <c r="H353" s="3" t="str">
        <f t="shared" si="7"/>
        <v>月曜日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39070</v>
      </c>
      <c r="H354" s="3" t="str">
        <f t="shared" si="7"/>
        <v>火曜日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39071</v>
      </c>
      <c r="H355" s="3" t="str">
        <f t="shared" si="7"/>
        <v>水曜日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39072</v>
      </c>
      <c r="H356" s="3" t="str">
        <f t="shared" si="7"/>
        <v>木曜日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39073</v>
      </c>
      <c r="H357" s="3" t="str">
        <f t="shared" si="7"/>
        <v>金曜日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39074</v>
      </c>
      <c r="H358" s="3" t="str">
        <f t="shared" si="7"/>
        <v>土曜日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39075</v>
      </c>
      <c r="H359" s="3" t="str">
        <f t="shared" si="7"/>
        <v>日曜日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39076</v>
      </c>
      <c r="H360" s="3" t="str">
        <f t="shared" si="7"/>
        <v>月曜日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39077</v>
      </c>
      <c r="H361" s="3" t="str">
        <f t="shared" si="7"/>
        <v>火曜日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39078</v>
      </c>
      <c r="H362" s="3" t="str">
        <f t="shared" si="7"/>
        <v>水曜日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39079</v>
      </c>
      <c r="H363" s="3" t="str">
        <f t="shared" si="7"/>
        <v>木曜日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39080</v>
      </c>
      <c r="H364" s="3" t="str">
        <f t="shared" si="7"/>
        <v>金曜日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IF(SUMPRODUCT(($G364&gt;=$E$2:$E$8)*($G364&lt;=$F$2:$F$8))&gt;0, 1, "")</f>
        <v/>
      </c>
    </row>
    <row r="365" spans="7:10" x14ac:dyDescent="0.8">
      <c r="G365" s="1">
        <v>39081</v>
      </c>
      <c r="H365" s="3" t="str">
        <f t="shared" si="7"/>
        <v>土曜日</v>
      </c>
      <c r="I365" s="3" t="str" cm="1">
        <f t="array" ref="I365">IF(SUMPRODUCT(($G365&gt;=$B$2:$B$8)*($G365&lt;=$C$2:$C$8))&gt;0, 1, "")</f>
        <v/>
      </c>
      <c r="J365" s="3">
        <v>1</v>
      </c>
    </row>
    <row r="366" spans="7:10" x14ac:dyDescent="0.8">
      <c r="G366" s="1">
        <v>39082</v>
      </c>
      <c r="H366" s="3" t="str">
        <f t="shared" si="7"/>
        <v>日曜日</v>
      </c>
      <c r="I366" s="3" t="str" cm="1">
        <f t="array" ref="I366">IF(SUMPRODUCT(($G366&gt;=$B$2:$B$8)*($G366&lt;=$C$2:$C$8))&gt;0, 1, "")</f>
        <v/>
      </c>
      <c r="J366" s="3">
        <v>1</v>
      </c>
    </row>
    <row r="367" spans="7:10" x14ac:dyDescent="0.8">
      <c r="G367" s="1"/>
      <c r="H367" s="3"/>
    </row>
    <row r="368" spans="7:10" x14ac:dyDescent="0.8">
      <c r="G368" s="1"/>
    </row>
    <row r="369" spans="7:7" x14ac:dyDescent="0.8">
      <c r="G369" s="1"/>
    </row>
    <row r="370" spans="7:7" x14ac:dyDescent="0.8">
      <c r="G370" s="1"/>
    </row>
    <row r="371" spans="7:7" x14ac:dyDescent="0.8">
      <c r="G371" s="1"/>
    </row>
    <row r="372" spans="7:7" x14ac:dyDescent="0.8">
      <c r="G372" s="1"/>
    </row>
    <row r="373" spans="7:7" x14ac:dyDescent="0.8">
      <c r="G373" s="1"/>
    </row>
    <row r="374" spans="7:7" x14ac:dyDescent="0.8">
      <c r="G374" s="1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F57D-EA01-9247-A70C-722353BEA6E6}">
  <dimension ref="A1:J375"/>
  <sheetViews>
    <sheetView topLeftCell="A3" workbookViewId="0">
      <selection activeCell="I367" sqref="I367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39083</v>
      </c>
      <c r="C2" s="9">
        <v>39085</v>
      </c>
      <c r="D2" s="8">
        <f>C2-B2+1</f>
        <v>3</v>
      </c>
      <c r="E2" s="9"/>
      <c r="F2" s="9"/>
      <c r="G2" s="1">
        <v>39083</v>
      </c>
      <c r="H2" s="3" t="str">
        <f>TEXT(G2,"aaaa")</f>
        <v>月曜日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39131</v>
      </c>
      <c r="C3" s="9">
        <v>39137</v>
      </c>
      <c r="D3" s="8">
        <f>C3-B3+1</f>
        <v>7</v>
      </c>
      <c r="E3" s="9">
        <v>39130</v>
      </c>
      <c r="F3" s="9">
        <v>39130</v>
      </c>
      <c r="G3" s="1">
        <v>39084</v>
      </c>
      <c r="H3" s="3" t="str">
        <f t="shared" ref="H3:H66" si="0">TEXT(G3,"aaaa")</f>
        <v>火曜日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IF(SUMPRODUCT(($G3&gt;=$E$2:$E$8)*($G3&lt;=$F$2:$F$8))&gt;0, 1, "")</f>
        <v/>
      </c>
    </row>
    <row r="4" spans="1:10" x14ac:dyDescent="0.8">
      <c r="A4" s="8"/>
      <c r="B4" s="8"/>
      <c r="C4" s="8"/>
      <c r="D4" s="8"/>
      <c r="E4" s="9">
        <v>39138</v>
      </c>
      <c r="F4" s="9">
        <v>39138</v>
      </c>
      <c r="G4" s="1">
        <v>39085</v>
      </c>
      <c r="H4" s="3" t="str">
        <f t="shared" si="0"/>
        <v>水曜日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39203</v>
      </c>
      <c r="C5" s="9">
        <v>39209</v>
      </c>
      <c r="D5" s="8">
        <f>C5-B5+1</f>
        <v>7</v>
      </c>
      <c r="E5" s="9">
        <v>39200</v>
      </c>
      <c r="F5" s="9">
        <v>39201</v>
      </c>
      <c r="G5" s="1">
        <v>39086</v>
      </c>
      <c r="H5" s="3" t="str">
        <f t="shared" si="0"/>
        <v>木曜日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IF(SUMPRODUCT(($G5&gt;=$E$2:$E$8)*($G5&lt;=$F$2:$F$8))&gt;0, 1, "")</f>
        <v/>
      </c>
    </row>
    <row r="6" spans="1:10" x14ac:dyDescent="0.8">
      <c r="A6" s="8"/>
      <c r="B6" s="8"/>
      <c r="C6" s="8"/>
      <c r="D6" s="8"/>
      <c r="E6" s="9"/>
      <c r="F6" s="9"/>
      <c r="G6" s="1">
        <v>39087</v>
      </c>
      <c r="H6" s="3" t="str">
        <f t="shared" si="0"/>
        <v>金曜日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/>
      <c r="B7" s="8"/>
      <c r="C7" s="8"/>
      <c r="D7" s="8"/>
      <c r="E7" s="9"/>
      <c r="F7" s="9"/>
      <c r="G7" s="1">
        <v>39088</v>
      </c>
      <c r="H7" s="3" t="str">
        <f t="shared" si="0"/>
        <v>土曜日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21</v>
      </c>
      <c r="B8" s="9">
        <v>39356</v>
      </c>
      <c r="C8" s="9">
        <v>39356</v>
      </c>
      <c r="D8" s="8">
        <f>C8-B8+1</f>
        <v>1</v>
      </c>
      <c r="E8" s="9">
        <v>39354</v>
      </c>
      <c r="F8" s="9">
        <v>39355</v>
      </c>
      <c r="G8" s="1">
        <v>39089</v>
      </c>
      <c r="H8" s="3" t="str">
        <f t="shared" si="0"/>
        <v>日曜日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39090</v>
      </c>
      <c r="H9" s="3" t="str">
        <f t="shared" si="0"/>
        <v>月曜日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39091</v>
      </c>
      <c r="H10" s="3" t="str">
        <f t="shared" si="0"/>
        <v>火曜日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39092</v>
      </c>
      <c r="H11" s="3" t="str">
        <f t="shared" si="0"/>
        <v>水曜日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39083</v>
      </c>
      <c r="B12" s="5">
        <v>39113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11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20</v>
      </c>
      <c r="F12" s="7" t="str">
        <f ca="1">IF(SUM(D12,E12)=C12,"◯", "X")</f>
        <v>◯</v>
      </c>
      <c r="G12" s="1">
        <v>39093</v>
      </c>
      <c r="H12" s="3" t="str">
        <f t="shared" si="0"/>
        <v>木曜日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39114</v>
      </c>
      <c r="B13" s="5">
        <v>39141</v>
      </c>
      <c r="C13" s="4">
        <f t="shared" ref="C13:C23" si="1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2">IF(SUM(D13,E13)=C13,"◯", "X")</f>
        <v>◯</v>
      </c>
      <c r="G13" s="1">
        <v>39094</v>
      </c>
      <c r="H13" s="3" t="str">
        <f t="shared" si="0"/>
        <v>金曜日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39142</v>
      </c>
      <c r="B14" s="5">
        <v>39172</v>
      </c>
      <c r="C14" s="4">
        <f t="shared" si="1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9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22</v>
      </c>
      <c r="F14" s="7" t="str">
        <f t="shared" ca="1" si="2"/>
        <v>◯</v>
      </c>
      <c r="G14" s="1">
        <v>39095</v>
      </c>
      <c r="H14" s="3" t="str">
        <f t="shared" si="0"/>
        <v>土曜日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39173</v>
      </c>
      <c r="B15" s="5">
        <v>39202</v>
      </c>
      <c r="C15" s="4">
        <f t="shared" si="1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7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23</v>
      </c>
      <c r="F15" s="7" t="str">
        <f t="shared" ca="1" si="2"/>
        <v>◯</v>
      </c>
      <c r="G15" s="1">
        <v>39096</v>
      </c>
      <c r="H15" s="3" t="str">
        <f t="shared" si="0"/>
        <v>日曜日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39203</v>
      </c>
      <c r="B16" s="5">
        <v>39233</v>
      </c>
      <c r="C16" s="4">
        <f t="shared" si="1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13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18</v>
      </c>
      <c r="F16" s="7" t="str">
        <f t="shared" ca="1" si="2"/>
        <v>◯</v>
      </c>
      <c r="G16" s="1">
        <v>39097</v>
      </c>
      <c r="H16" s="3" t="str">
        <f t="shared" si="0"/>
        <v>月曜日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39234</v>
      </c>
      <c r="B17" s="5">
        <v>39263</v>
      </c>
      <c r="C17" s="4">
        <f t="shared" si="1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9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21</v>
      </c>
      <c r="F17" s="7" t="str">
        <f t="shared" ca="1" si="2"/>
        <v>◯</v>
      </c>
      <c r="G17" s="1">
        <v>39098</v>
      </c>
      <c r="H17" s="3" t="str">
        <f t="shared" si="0"/>
        <v>火曜日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39264</v>
      </c>
      <c r="B18" s="5">
        <v>39294</v>
      </c>
      <c r="C18" s="4">
        <f t="shared" si="1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9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22</v>
      </c>
      <c r="F18" s="7" t="str">
        <f t="shared" ca="1" si="2"/>
        <v>◯</v>
      </c>
      <c r="G18" s="1">
        <v>39099</v>
      </c>
      <c r="H18" s="3" t="str">
        <f t="shared" si="0"/>
        <v>水曜日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IF(SUMPRODUCT(($G18&gt;=$E$2:$E$8)*($G18&lt;=$F$2:$F$8))&gt;0, 1, "")</f>
        <v/>
      </c>
    </row>
    <row r="19" spans="1:10" x14ac:dyDescent="0.8">
      <c r="A19" s="6">
        <v>39295</v>
      </c>
      <c r="B19" s="5">
        <v>39325</v>
      </c>
      <c r="C19" s="4">
        <f t="shared" si="1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8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23</v>
      </c>
      <c r="F19" s="7" t="str">
        <f t="shared" ca="1" si="2"/>
        <v>◯</v>
      </c>
      <c r="G19" s="1">
        <v>39100</v>
      </c>
      <c r="H19" s="3" t="str">
        <f t="shared" si="0"/>
        <v>木曜日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IF(SUMPRODUCT(($G19&gt;=$E$2:$E$8)*($G19&lt;=$F$2:$F$8))&gt;0, 1, "")</f>
        <v/>
      </c>
    </row>
    <row r="20" spans="1:10" x14ac:dyDescent="0.8">
      <c r="A20" s="6">
        <v>39326</v>
      </c>
      <c r="B20" s="5">
        <v>39355</v>
      </c>
      <c r="C20" s="4">
        <f t="shared" si="1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8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22</v>
      </c>
      <c r="F20" s="7" t="str">
        <f t="shared" ca="1" si="2"/>
        <v>◯</v>
      </c>
      <c r="G20" s="1">
        <v>39101</v>
      </c>
      <c r="H20" s="3" t="str">
        <f t="shared" si="0"/>
        <v>金曜日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39356</v>
      </c>
      <c r="B21" s="5">
        <v>39386</v>
      </c>
      <c r="C21" s="4">
        <f t="shared" si="1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9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22</v>
      </c>
      <c r="F21" s="7" t="str">
        <f t="shared" ca="1" si="2"/>
        <v>◯</v>
      </c>
      <c r="G21" s="1">
        <v>39102</v>
      </c>
      <c r="H21" s="3" t="str">
        <f t="shared" si="0"/>
        <v>土曜日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39387</v>
      </c>
      <c r="B22" s="5">
        <v>39416</v>
      </c>
      <c r="C22" s="4">
        <f t="shared" si="1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2"/>
        <v>◯</v>
      </c>
      <c r="G22" s="1">
        <v>39103</v>
      </c>
      <c r="H22" s="3" t="str">
        <f t="shared" si="0"/>
        <v>日曜日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IF(SUMPRODUCT(($G22&gt;=$E$2:$E$8)*($G22&lt;=$F$2:$F$8))&gt;0, 1, "")</f>
        <v/>
      </c>
    </row>
    <row r="23" spans="1:10" x14ac:dyDescent="0.8">
      <c r="A23" s="6">
        <v>39417</v>
      </c>
      <c r="B23" s="5">
        <v>39447</v>
      </c>
      <c r="C23" s="4">
        <f t="shared" si="1"/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10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21</v>
      </c>
      <c r="F23" s="7" t="str">
        <f t="shared" ca="1" si="2"/>
        <v>◯</v>
      </c>
      <c r="G23" s="1">
        <v>39104</v>
      </c>
      <c r="H23" s="3" t="str">
        <f t="shared" si="0"/>
        <v>月曜日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IF(SUMPRODUCT(($G23&gt;=$E$2:$E$8)*($G23&lt;=$F$2:$F$8))&gt;0, 1, "")</f>
        <v/>
      </c>
    </row>
    <row r="24" spans="1:10" x14ac:dyDescent="0.8">
      <c r="G24" s="1">
        <v>39105</v>
      </c>
      <c r="H24" s="3" t="str">
        <f t="shared" si="0"/>
        <v>火曜日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IF(SUMPRODUCT(($G24&gt;=$E$2:$E$8)*($G24&lt;=$F$2:$F$8))&gt;0, 1, "")</f>
        <v/>
      </c>
    </row>
    <row r="25" spans="1:10" x14ac:dyDescent="0.8">
      <c r="G25" s="1">
        <v>39106</v>
      </c>
      <c r="H25" s="3" t="str">
        <f t="shared" si="0"/>
        <v>水曜日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IF(SUMPRODUCT(($G25&gt;=$E$2:$E$8)*($G25&lt;=$F$2:$F$8))&gt;0, 1, "")</f>
        <v/>
      </c>
    </row>
    <row r="26" spans="1:10" x14ac:dyDescent="0.8">
      <c r="G26" s="1">
        <v>39107</v>
      </c>
      <c r="H26" s="3" t="str">
        <f t="shared" si="0"/>
        <v>木曜日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IF(SUMPRODUCT(($G26&gt;=$E$2:$E$8)*($G26&lt;=$F$2:$F$8))&gt;0, 1, "")</f>
        <v/>
      </c>
    </row>
    <row r="27" spans="1:10" x14ac:dyDescent="0.8">
      <c r="G27" s="1">
        <v>39108</v>
      </c>
      <c r="H27" s="3" t="str">
        <f t="shared" si="0"/>
        <v>金曜日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IF(SUMPRODUCT(($G27&gt;=$E$2:$E$8)*($G27&lt;=$F$2:$F$8))&gt;0, 1, "")</f>
        <v/>
      </c>
    </row>
    <row r="28" spans="1:10" x14ac:dyDescent="0.8">
      <c r="G28" s="1">
        <v>39109</v>
      </c>
      <c r="H28" s="3" t="str">
        <f t="shared" si="0"/>
        <v>土曜日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IF(SUMPRODUCT(($G28&gt;=$E$2:$E$8)*($G28&lt;=$F$2:$F$8))&gt;0, 1, "")</f>
        <v/>
      </c>
    </row>
    <row r="29" spans="1:10" x14ac:dyDescent="0.8">
      <c r="G29" s="1">
        <v>39110</v>
      </c>
      <c r="H29" s="3" t="str">
        <f t="shared" si="0"/>
        <v>日曜日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IF(SUMPRODUCT(($G29&gt;=$E$2:$E$8)*($G29&lt;=$F$2:$F$8))&gt;0, 1, "")</f>
        <v/>
      </c>
    </row>
    <row r="30" spans="1:10" x14ac:dyDescent="0.8">
      <c r="G30" s="1">
        <v>39111</v>
      </c>
      <c r="H30" s="3" t="str">
        <f t="shared" si="0"/>
        <v>月曜日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IF(SUMPRODUCT(($G30&gt;=$E$2:$E$8)*($G30&lt;=$F$2:$F$8))&gt;0, 1, "")</f>
        <v/>
      </c>
    </row>
    <row r="31" spans="1:10" x14ac:dyDescent="0.8">
      <c r="G31" s="1">
        <v>39112</v>
      </c>
      <c r="H31" s="3" t="str">
        <f t="shared" si="0"/>
        <v>火曜日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IF(SUMPRODUCT(($G31&gt;=$E$2:$E$8)*($G31&lt;=$F$2:$F$8))&gt;0, 1, "")</f>
        <v/>
      </c>
    </row>
    <row r="32" spans="1:10" x14ac:dyDescent="0.8">
      <c r="G32" s="1">
        <v>39113</v>
      </c>
      <c r="H32" s="3" t="str">
        <f t="shared" si="0"/>
        <v>水曜日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IF(SUMPRODUCT(($G32&gt;=$E$2:$E$8)*($G32&lt;=$F$2:$F$8))&gt;0, 1, "")</f>
        <v/>
      </c>
    </row>
    <row r="33" spans="7:10" x14ac:dyDescent="0.8">
      <c r="G33" s="1">
        <v>39114</v>
      </c>
      <c r="H33" s="3" t="str">
        <f t="shared" si="0"/>
        <v>木曜日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IF(SUMPRODUCT(($G33&gt;=$E$2:$E$8)*($G33&lt;=$F$2:$F$8))&gt;0, 1, "")</f>
        <v/>
      </c>
    </row>
    <row r="34" spans="7:10" x14ac:dyDescent="0.8">
      <c r="G34" s="1">
        <v>39115</v>
      </c>
      <c r="H34" s="3" t="str">
        <f t="shared" si="0"/>
        <v>金曜日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IF(SUMPRODUCT(($G34&gt;=$E$2:$E$8)*($G34&lt;=$F$2:$F$8))&gt;0, 1, "")</f>
        <v/>
      </c>
    </row>
    <row r="35" spans="7:10" x14ac:dyDescent="0.8">
      <c r="G35" s="1">
        <v>39116</v>
      </c>
      <c r="H35" s="3" t="str">
        <f t="shared" si="0"/>
        <v>土曜日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IF(SUMPRODUCT(($G35&gt;=$E$2:$E$8)*($G35&lt;=$F$2:$F$8))&gt;0, 1, "")</f>
        <v/>
      </c>
    </row>
    <row r="36" spans="7:10" x14ac:dyDescent="0.8">
      <c r="G36" s="1">
        <v>39117</v>
      </c>
      <c r="H36" s="3" t="str">
        <f t="shared" si="0"/>
        <v>日曜日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IF(SUMPRODUCT(($G36&gt;=$E$2:$E$8)*($G36&lt;=$F$2:$F$8))&gt;0, 1, "")</f>
        <v/>
      </c>
    </row>
    <row r="37" spans="7:10" x14ac:dyDescent="0.8">
      <c r="G37" s="1">
        <v>39118</v>
      </c>
      <c r="H37" s="3" t="str">
        <f t="shared" si="0"/>
        <v>月曜日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IF(SUMPRODUCT(($G37&gt;=$E$2:$E$8)*($G37&lt;=$F$2:$F$8))&gt;0, 1, "")</f>
        <v/>
      </c>
    </row>
    <row r="38" spans="7:10" x14ac:dyDescent="0.8">
      <c r="G38" s="1">
        <v>39119</v>
      </c>
      <c r="H38" s="3" t="str">
        <f t="shared" si="0"/>
        <v>火曜日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IF(SUMPRODUCT(($G38&gt;=$E$2:$E$8)*($G38&lt;=$F$2:$F$8))&gt;0, 1, "")</f>
        <v/>
      </c>
    </row>
    <row r="39" spans="7:10" x14ac:dyDescent="0.8">
      <c r="G39" s="1">
        <v>39120</v>
      </c>
      <c r="H39" s="3" t="str">
        <f t="shared" si="0"/>
        <v>水曜日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IF(SUMPRODUCT(($G39&gt;=$E$2:$E$8)*($G39&lt;=$F$2:$F$8))&gt;0, 1, "")</f>
        <v/>
      </c>
    </row>
    <row r="40" spans="7:10" x14ac:dyDescent="0.8">
      <c r="G40" s="1">
        <v>39121</v>
      </c>
      <c r="H40" s="3" t="str">
        <f t="shared" si="0"/>
        <v>木曜日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IF(SUMPRODUCT(($G40&gt;=$E$2:$E$8)*($G40&lt;=$F$2:$F$8))&gt;0, 1, "")</f>
        <v/>
      </c>
    </row>
    <row r="41" spans="7:10" x14ac:dyDescent="0.8">
      <c r="G41" s="1">
        <v>39122</v>
      </c>
      <c r="H41" s="3" t="str">
        <f t="shared" si="0"/>
        <v>金曜日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IF(SUMPRODUCT(($G41&gt;=$E$2:$E$8)*($G41&lt;=$F$2:$F$8))&gt;0, 1, "")</f>
        <v/>
      </c>
    </row>
    <row r="42" spans="7:10" x14ac:dyDescent="0.8">
      <c r="G42" s="1">
        <v>39123</v>
      </c>
      <c r="H42" s="3" t="str">
        <f t="shared" si="0"/>
        <v>土曜日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IF(SUMPRODUCT(($G42&gt;=$E$2:$E$8)*($G42&lt;=$F$2:$F$8))&gt;0, 1, "")</f>
        <v/>
      </c>
    </row>
    <row r="43" spans="7:10" x14ac:dyDescent="0.8">
      <c r="G43" s="1">
        <v>39124</v>
      </c>
      <c r="H43" s="3" t="str">
        <f t="shared" si="0"/>
        <v>日曜日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IF(SUMPRODUCT(($G43&gt;=$E$2:$E$8)*($G43&lt;=$F$2:$F$8))&gt;0, 1, "")</f>
        <v/>
      </c>
    </row>
    <row r="44" spans="7:10" x14ac:dyDescent="0.8">
      <c r="G44" s="1">
        <v>39125</v>
      </c>
      <c r="H44" s="3" t="str">
        <f t="shared" si="0"/>
        <v>月曜日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IF(SUMPRODUCT(($G44&gt;=$E$2:$E$8)*($G44&lt;=$F$2:$F$8))&gt;0, 1, "")</f>
        <v/>
      </c>
    </row>
    <row r="45" spans="7:10" x14ac:dyDescent="0.8">
      <c r="G45" s="1">
        <v>39126</v>
      </c>
      <c r="H45" s="3" t="str">
        <f t="shared" si="0"/>
        <v>火曜日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IF(SUMPRODUCT(($G45&gt;=$E$2:$E$8)*($G45&lt;=$F$2:$F$8))&gt;0, 1, "")</f>
        <v/>
      </c>
    </row>
    <row r="46" spans="7:10" x14ac:dyDescent="0.8">
      <c r="G46" s="1">
        <v>39127</v>
      </c>
      <c r="H46" s="3" t="str">
        <f t="shared" si="0"/>
        <v>水曜日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IF(SUMPRODUCT(($G46&gt;=$E$2:$E$8)*($G46&lt;=$F$2:$F$8))&gt;0, 1, "")</f>
        <v/>
      </c>
    </row>
    <row r="47" spans="7:10" x14ac:dyDescent="0.8">
      <c r="G47" s="1">
        <v>39128</v>
      </c>
      <c r="H47" s="3" t="str">
        <f t="shared" si="0"/>
        <v>木曜日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IF(SUMPRODUCT(($G47&gt;=$E$2:$E$8)*($G47&lt;=$F$2:$F$8))&gt;0, 1, "")</f>
        <v/>
      </c>
    </row>
    <row r="48" spans="7:10" x14ac:dyDescent="0.8">
      <c r="G48" s="1">
        <v>39129</v>
      </c>
      <c r="H48" s="3" t="str">
        <f t="shared" si="0"/>
        <v>金曜日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IF(SUMPRODUCT(($G48&gt;=$E$2:$E$8)*($G48&lt;=$F$2:$F$8))&gt;0, 1, "")</f>
        <v/>
      </c>
    </row>
    <row r="49" spans="7:10" x14ac:dyDescent="0.8">
      <c r="G49" s="1">
        <v>39130</v>
      </c>
      <c r="H49" s="3" t="str">
        <f t="shared" si="0"/>
        <v>土曜日</v>
      </c>
      <c r="I49" s="3" t="str" cm="1">
        <f t="array" ref="I49">IF(SUMPRODUCT(($G49&gt;=$B$2:$B$8)*($G49&lt;=$C$2:$C$8))&gt;0, 1, "")</f>
        <v/>
      </c>
      <c r="J49" s="3" cm="1">
        <f t="array" ref="J49">IF(SUMPRODUCT(($G49&gt;=$E$2:$E$8)*($G49&lt;=$F$2:$F$8))&gt;0, 1, "")</f>
        <v>1</v>
      </c>
    </row>
    <row r="50" spans="7:10" x14ac:dyDescent="0.8">
      <c r="G50" s="1">
        <v>39131</v>
      </c>
      <c r="H50" s="3" t="str">
        <f t="shared" si="0"/>
        <v>日曜日</v>
      </c>
      <c r="I50" s="3" cm="1">
        <f t="array" ref="I50">IF(SUMPRODUCT(($G50&gt;=$B$2:$B$8)*($G50&lt;=$C$2:$C$8))&gt;0, 1, "")</f>
        <v>1</v>
      </c>
      <c r="J50" s="3" t="str" cm="1">
        <f t="array" ref="J50">IF(SUMPRODUCT(($G50&gt;=$E$2:$E$8)*($G50&lt;=$F$2:$F$8))&gt;0, 1, "")</f>
        <v/>
      </c>
    </row>
    <row r="51" spans="7:10" x14ac:dyDescent="0.8">
      <c r="G51" s="1">
        <v>39132</v>
      </c>
      <c r="H51" s="3" t="str">
        <f t="shared" si="0"/>
        <v>月曜日</v>
      </c>
      <c r="I51" s="3" cm="1">
        <f t="array" ref="I51">IF(SUMPRODUCT(($G51&gt;=$B$2:$B$8)*($G51&lt;=$C$2:$C$8))&gt;0, 1, "")</f>
        <v>1</v>
      </c>
      <c r="J51" s="3" t="str" cm="1">
        <f t="array" ref="J51">IF(SUMPRODUCT(($G51&gt;=$E$2:$E$8)*($G51&lt;=$F$2:$F$8))&gt;0, 1, "")</f>
        <v/>
      </c>
    </row>
    <row r="52" spans="7:10" x14ac:dyDescent="0.8">
      <c r="G52" s="1">
        <v>39133</v>
      </c>
      <c r="H52" s="3" t="str">
        <f t="shared" si="0"/>
        <v>火曜日</v>
      </c>
      <c r="I52" s="3" cm="1">
        <f t="array" ref="I52">IF(SUMPRODUCT(($G52&gt;=$B$2:$B$8)*($G52&lt;=$C$2:$C$8))&gt;0, 1, "")</f>
        <v>1</v>
      </c>
      <c r="J52" s="3" t="str" cm="1">
        <f t="array" ref="J52">IF(SUMPRODUCT(($G52&gt;=$E$2:$E$8)*($G52&lt;=$F$2:$F$8))&gt;0, 1, "")</f>
        <v/>
      </c>
    </row>
    <row r="53" spans="7:10" x14ac:dyDescent="0.8">
      <c r="G53" s="1">
        <v>39134</v>
      </c>
      <c r="H53" s="3" t="str">
        <f t="shared" si="0"/>
        <v>水曜日</v>
      </c>
      <c r="I53" s="3" cm="1">
        <f t="array" ref="I53">IF(SUMPRODUCT(($G53&gt;=$B$2:$B$8)*($G53&lt;=$C$2:$C$8))&gt;0, 1, "")</f>
        <v>1</v>
      </c>
      <c r="J53" s="3" t="str" cm="1">
        <f t="array" ref="J53">IF(SUMPRODUCT(($G53&gt;=$E$2:$E$8)*($G53&lt;=$F$2:$F$8))&gt;0, 1, "")</f>
        <v/>
      </c>
    </row>
    <row r="54" spans="7:10" x14ac:dyDescent="0.8">
      <c r="G54" s="1">
        <v>39135</v>
      </c>
      <c r="H54" s="3" t="str">
        <f t="shared" si="0"/>
        <v>木曜日</v>
      </c>
      <c r="I54" s="3" cm="1">
        <f t="array" ref="I54">IF(SUMPRODUCT(($G54&gt;=$B$2:$B$8)*($G54&lt;=$C$2:$C$8))&gt;0, 1, "")</f>
        <v>1</v>
      </c>
      <c r="J54" s="3" t="str" cm="1">
        <f t="array" ref="J54">IF(SUMPRODUCT(($G54&gt;=$E$2:$E$8)*($G54&lt;=$F$2:$F$8))&gt;0, 1, "")</f>
        <v/>
      </c>
    </row>
    <row r="55" spans="7:10" x14ac:dyDescent="0.8">
      <c r="G55" s="1">
        <v>39136</v>
      </c>
      <c r="H55" s="3" t="str">
        <f t="shared" si="0"/>
        <v>金曜日</v>
      </c>
      <c r="I55" s="3" cm="1">
        <f t="array" ref="I55">IF(SUMPRODUCT(($G55&gt;=$B$2:$B$8)*($G55&lt;=$C$2:$C$8))&gt;0, 1, "")</f>
        <v>1</v>
      </c>
      <c r="J55" s="3" t="str" cm="1">
        <f t="array" ref="J55">IF(SUMPRODUCT(($G55&gt;=$E$2:$E$8)*($G55&lt;=$F$2:$F$8))&gt;0, 1, "")</f>
        <v/>
      </c>
    </row>
    <row r="56" spans="7:10" x14ac:dyDescent="0.8">
      <c r="G56" s="1">
        <v>39137</v>
      </c>
      <c r="H56" s="3" t="str">
        <f t="shared" si="0"/>
        <v>土曜日</v>
      </c>
      <c r="I56" s="3" cm="1">
        <f t="array" ref="I56">IF(SUMPRODUCT(($G56&gt;=$B$2:$B$8)*($G56&lt;=$C$2:$C$8))&gt;0, 1, "")</f>
        <v>1</v>
      </c>
      <c r="J56" s="3" t="str" cm="1">
        <f t="array" ref="J56">IF(SUMPRODUCT(($G56&gt;=$E$2:$E$8)*($G56&lt;=$F$2:$F$8))&gt;0, 1, "")</f>
        <v/>
      </c>
    </row>
    <row r="57" spans="7:10" x14ac:dyDescent="0.8">
      <c r="G57" s="1">
        <v>39138</v>
      </c>
      <c r="H57" s="3" t="str">
        <f t="shared" si="0"/>
        <v>日曜日</v>
      </c>
      <c r="I57" s="3" t="str" cm="1">
        <f t="array" ref="I57">IF(SUMPRODUCT(($G57&gt;=$B$2:$B$8)*($G57&lt;=$C$2:$C$8))&gt;0, 1, "")</f>
        <v/>
      </c>
      <c r="J57" s="3" cm="1">
        <f t="array" ref="J57">IF(SUMPRODUCT(($G57&gt;=$E$2:$E$8)*($G57&lt;=$F$2:$F$8))&gt;0, 1, "")</f>
        <v>1</v>
      </c>
    </row>
    <row r="58" spans="7:10" x14ac:dyDescent="0.8">
      <c r="G58" s="1">
        <v>39139</v>
      </c>
      <c r="H58" s="3" t="str">
        <f t="shared" si="0"/>
        <v>月曜日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39140</v>
      </c>
      <c r="H59" s="3" t="str">
        <f t="shared" si="0"/>
        <v>火曜日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39141</v>
      </c>
      <c r="H60" s="3" t="str">
        <f t="shared" si="0"/>
        <v>水曜日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39142</v>
      </c>
      <c r="H61" s="3" t="str">
        <f t="shared" si="0"/>
        <v>木曜日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39143</v>
      </c>
      <c r="H62" s="3" t="str">
        <f t="shared" si="0"/>
        <v>金曜日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39144</v>
      </c>
      <c r="H63" s="3" t="str">
        <f t="shared" si="0"/>
        <v>土曜日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39145</v>
      </c>
      <c r="H64" s="3" t="str">
        <f t="shared" si="0"/>
        <v>日曜日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39146</v>
      </c>
      <c r="H65" s="3" t="str">
        <f t="shared" si="0"/>
        <v>月曜日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39147</v>
      </c>
      <c r="H66" s="3" t="str">
        <f t="shared" si="0"/>
        <v>火曜日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39148</v>
      </c>
      <c r="H67" s="3" t="str">
        <f t="shared" ref="H67:H130" si="3">TEXT(G67,"aaaa")</f>
        <v>水曜日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39149</v>
      </c>
      <c r="H68" s="3" t="str">
        <f t="shared" si="3"/>
        <v>木曜日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39150</v>
      </c>
      <c r="H69" s="3" t="str">
        <f t="shared" si="3"/>
        <v>金曜日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39151</v>
      </c>
      <c r="H70" s="3" t="str">
        <f t="shared" si="3"/>
        <v>土曜日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39152</v>
      </c>
      <c r="H71" s="3" t="str">
        <f t="shared" si="3"/>
        <v>日曜日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39153</v>
      </c>
      <c r="H72" s="3" t="str">
        <f t="shared" si="3"/>
        <v>月曜日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39154</v>
      </c>
      <c r="H73" s="3" t="str">
        <f t="shared" si="3"/>
        <v>火曜日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39155</v>
      </c>
      <c r="H74" s="3" t="str">
        <f t="shared" si="3"/>
        <v>水曜日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39156</v>
      </c>
      <c r="H75" s="3" t="str">
        <f t="shared" si="3"/>
        <v>木曜日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39157</v>
      </c>
      <c r="H76" s="3" t="str">
        <f t="shared" si="3"/>
        <v>金曜日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39158</v>
      </c>
      <c r="H77" s="3" t="str">
        <f t="shared" si="3"/>
        <v>土曜日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39159</v>
      </c>
      <c r="H78" s="3" t="str">
        <f t="shared" si="3"/>
        <v>日曜日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39160</v>
      </c>
      <c r="H79" s="3" t="str">
        <f t="shared" si="3"/>
        <v>月曜日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39161</v>
      </c>
      <c r="H80" s="3" t="str">
        <f t="shared" si="3"/>
        <v>火曜日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39162</v>
      </c>
      <c r="H81" s="3" t="str">
        <f t="shared" si="3"/>
        <v>水曜日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39163</v>
      </c>
      <c r="H82" s="3" t="str">
        <f t="shared" si="3"/>
        <v>木曜日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39164</v>
      </c>
      <c r="H83" s="3" t="str">
        <f t="shared" si="3"/>
        <v>金曜日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39165</v>
      </c>
      <c r="H84" s="3" t="str">
        <f t="shared" si="3"/>
        <v>土曜日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39166</v>
      </c>
      <c r="H85" s="3" t="str">
        <f t="shared" si="3"/>
        <v>日曜日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39167</v>
      </c>
      <c r="H86" s="3" t="str">
        <f t="shared" si="3"/>
        <v>月曜日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39168</v>
      </c>
      <c r="H87" s="3" t="str">
        <f t="shared" si="3"/>
        <v>火曜日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39169</v>
      </c>
      <c r="H88" s="3" t="str">
        <f t="shared" si="3"/>
        <v>水曜日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39170</v>
      </c>
      <c r="H89" s="3" t="str">
        <f t="shared" si="3"/>
        <v>木曜日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39171</v>
      </c>
      <c r="H90" s="3" t="str">
        <f t="shared" si="3"/>
        <v>金曜日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39172</v>
      </c>
      <c r="H91" s="3" t="str">
        <f t="shared" si="3"/>
        <v>土曜日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39173</v>
      </c>
      <c r="H92" s="3" t="str">
        <f t="shared" si="3"/>
        <v>日曜日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IF(SUMPRODUCT(($G92&gt;=$E$2:$E$8)*($G92&lt;=$F$2:$F$8))&gt;0, 1, "")</f>
        <v/>
      </c>
    </row>
    <row r="93" spans="7:10" x14ac:dyDescent="0.8">
      <c r="G93" s="1">
        <v>39174</v>
      </c>
      <c r="H93" s="3" t="str">
        <f t="shared" si="3"/>
        <v>月曜日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IF(SUMPRODUCT(($G93&gt;=$E$2:$E$8)*($G93&lt;=$F$2:$F$8))&gt;0, 1, "")</f>
        <v/>
      </c>
    </row>
    <row r="94" spans="7:10" x14ac:dyDescent="0.8">
      <c r="G94" s="1">
        <v>39175</v>
      </c>
      <c r="H94" s="3" t="str">
        <f t="shared" si="3"/>
        <v>火曜日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IF(SUMPRODUCT(($G94&gt;=$E$2:$E$8)*($G94&lt;=$F$2:$F$8))&gt;0, 1, "")</f>
        <v/>
      </c>
    </row>
    <row r="95" spans="7:10" x14ac:dyDescent="0.8">
      <c r="G95" s="1">
        <v>39176</v>
      </c>
      <c r="H95" s="3" t="str">
        <f t="shared" si="3"/>
        <v>水曜日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IF(SUMPRODUCT(($G95&gt;=$E$2:$E$8)*($G95&lt;=$F$2:$F$8))&gt;0, 1, "")</f>
        <v/>
      </c>
    </row>
    <row r="96" spans="7:10" x14ac:dyDescent="0.8">
      <c r="G96" s="1">
        <v>39177</v>
      </c>
      <c r="H96" s="3" t="str">
        <f t="shared" si="3"/>
        <v>木曜日</v>
      </c>
      <c r="I96" s="3" t="str" cm="1">
        <f t="array" ref="I96">IF(SUMPRODUCT(($G96&gt;=$B$2:$B$8)*($G96&lt;=$C$2:$C$8))&gt;0, 1, "")</f>
        <v/>
      </c>
      <c r="J96" s="3" t="str" cm="1">
        <f t="array" ref="J96">IF(SUMPRODUCT(($G96&gt;=$E$2:$E$8)*($G96&lt;=$F$2:$F$8))&gt;0, 1, "")</f>
        <v/>
      </c>
    </row>
    <row r="97" spans="7:10" x14ac:dyDescent="0.8">
      <c r="G97" s="1">
        <v>39178</v>
      </c>
      <c r="H97" s="3" t="str">
        <f t="shared" si="3"/>
        <v>金曜日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IF(SUMPRODUCT(($G97&gt;=$E$2:$E$8)*($G97&lt;=$F$2:$F$8))&gt;0, 1, "")</f>
        <v/>
      </c>
    </row>
    <row r="98" spans="7:10" x14ac:dyDescent="0.8">
      <c r="G98" s="1">
        <v>39179</v>
      </c>
      <c r="H98" s="3" t="str">
        <f t="shared" si="3"/>
        <v>土曜日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IF(SUMPRODUCT(($G98&gt;=$E$2:$E$8)*($G98&lt;=$F$2:$F$8))&gt;0, 1, "")</f>
        <v/>
      </c>
    </row>
    <row r="99" spans="7:10" x14ac:dyDescent="0.8">
      <c r="G99" s="1">
        <v>39180</v>
      </c>
      <c r="H99" s="3" t="str">
        <f t="shared" si="3"/>
        <v>日曜日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39181</v>
      </c>
      <c r="H100" s="3" t="str">
        <f t="shared" si="3"/>
        <v>月曜日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39182</v>
      </c>
      <c r="H101" s="3" t="str">
        <f t="shared" si="3"/>
        <v>火曜日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39183</v>
      </c>
      <c r="H102" s="3" t="str">
        <f t="shared" si="3"/>
        <v>水曜日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39184</v>
      </c>
      <c r="H103" s="3" t="str">
        <f t="shared" si="3"/>
        <v>木曜日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39185</v>
      </c>
      <c r="H104" s="3" t="str">
        <f t="shared" si="3"/>
        <v>金曜日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39186</v>
      </c>
      <c r="H105" s="3" t="str">
        <f t="shared" si="3"/>
        <v>土曜日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39187</v>
      </c>
      <c r="H106" s="3" t="str">
        <f t="shared" si="3"/>
        <v>日曜日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39188</v>
      </c>
      <c r="H107" s="3" t="str">
        <f t="shared" si="3"/>
        <v>月曜日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39189</v>
      </c>
      <c r="H108" s="3" t="str">
        <f t="shared" si="3"/>
        <v>火曜日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39190</v>
      </c>
      <c r="H109" s="3" t="str">
        <f t="shared" si="3"/>
        <v>水曜日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39191</v>
      </c>
      <c r="H110" s="3" t="str">
        <f t="shared" si="3"/>
        <v>木曜日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39192</v>
      </c>
      <c r="H111" s="3" t="str">
        <f t="shared" si="3"/>
        <v>金曜日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39193</v>
      </c>
      <c r="H112" s="3" t="str">
        <f t="shared" si="3"/>
        <v>土曜日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39194</v>
      </c>
      <c r="H113" s="3" t="str">
        <f t="shared" si="3"/>
        <v>日曜日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39195</v>
      </c>
      <c r="H114" s="3" t="str">
        <f t="shared" si="3"/>
        <v>月曜日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39196</v>
      </c>
      <c r="H115" s="3" t="str">
        <f t="shared" si="3"/>
        <v>火曜日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39197</v>
      </c>
      <c r="H116" s="3" t="str">
        <f t="shared" si="3"/>
        <v>水曜日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39198</v>
      </c>
      <c r="H117" s="3" t="str">
        <f t="shared" si="3"/>
        <v>木曜日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IF(SUMPRODUCT(($G117&gt;=$E$2:$E$8)*($G117&lt;=$F$2:$F$8))&gt;0, 1, "")</f>
        <v/>
      </c>
    </row>
    <row r="118" spans="7:10" x14ac:dyDescent="0.8">
      <c r="G118" s="1">
        <v>39199</v>
      </c>
      <c r="H118" s="3" t="str">
        <f t="shared" si="3"/>
        <v>金曜日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IF(SUMPRODUCT(($G118&gt;=$E$2:$E$8)*($G118&lt;=$F$2:$F$8))&gt;0, 1, "")</f>
        <v/>
      </c>
    </row>
    <row r="119" spans="7:10" x14ac:dyDescent="0.8">
      <c r="G119" s="1">
        <v>39200</v>
      </c>
      <c r="H119" s="3" t="str">
        <f t="shared" si="3"/>
        <v>土曜日</v>
      </c>
      <c r="I119" s="3" t="str" cm="1">
        <f t="array" ref="I119">IF(SUMPRODUCT(($G119&gt;=$B$2:$B$8)*($G119&lt;=$C$2:$C$8))&gt;0, 1, "")</f>
        <v/>
      </c>
      <c r="J119" s="3" cm="1">
        <f t="array" ref="J119">IF(SUMPRODUCT(($G119&gt;=$E$2:$E$8)*($G119&lt;=$F$2:$F$8))&gt;0, 1, "")</f>
        <v>1</v>
      </c>
    </row>
    <row r="120" spans="7:10" x14ac:dyDescent="0.8">
      <c r="G120" s="1">
        <v>39201</v>
      </c>
      <c r="H120" s="3" t="str">
        <f t="shared" si="3"/>
        <v>日曜日</v>
      </c>
      <c r="I120" s="3" t="str" cm="1">
        <f t="array" ref="I120">IF(SUMPRODUCT(($G120&gt;=$B$2:$B$8)*($G120&lt;=$C$2:$C$8))&gt;0, 1, "")</f>
        <v/>
      </c>
      <c r="J120" s="3" cm="1">
        <f t="array" ref="J120">IF(SUMPRODUCT(($G120&gt;=$E$2:$E$8)*($G120&lt;=$F$2:$F$8))&gt;0, 1, "")</f>
        <v>1</v>
      </c>
    </row>
    <row r="121" spans="7:10" x14ac:dyDescent="0.8">
      <c r="G121" s="1">
        <v>39202</v>
      </c>
      <c r="H121" s="3" t="str">
        <f t="shared" si="3"/>
        <v>月曜日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IF(SUMPRODUCT(($G121&gt;=$E$2:$E$8)*($G121&lt;=$F$2:$F$8))&gt;0, 1, "")</f>
        <v/>
      </c>
    </row>
    <row r="122" spans="7:10" x14ac:dyDescent="0.8">
      <c r="G122" s="1">
        <v>39203</v>
      </c>
      <c r="H122" s="3" t="str">
        <f t="shared" si="3"/>
        <v>火曜日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39204</v>
      </c>
      <c r="H123" s="3" t="str">
        <f t="shared" si="3"/>
        <v>水曜日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39205</v>
      </c>
      <c r="H124" s="3" t="str">
        <f t="shared" si="3"/>
        <v>木曜日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39206</v>
      </c>
      <c r="H125" s="3" t="str">
        <f t="shared" si="3"/>
        <v>金曜日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39207</v>
      </c>
      <c r="H126" s="3" t="str">
        <f t="shared" si="3"/>
        <v>土曜日</v>
      </c>
      <c r="I126" s="3" cm="1">
        <f t="array" ref="I126">IF(SUMPRODUCT(($G126&gt;=$B$2:$B$8)*($G126&lt;=$C$2:$C$8))&gt;0, 1, "")</f>
        <v>1</v>
      </c>
      <c r="J126" s="3" t="str" cm="1">
        <f t="array" ref="J126">IF(SUMPRODUCT(($G126&gt;=$E$2:$E$8)*($G126&lt;=$F$2:$F$8))&gt;0, 1, "")</f>
        <v/>
      </c>
    </row>
    <row r="127" spans="7:10" x14ac:dyDescent="0.8">
      <c r="G127" s="1">
        <v>39208</v>
      </c>
      <c r="H127" s="3" t="str">
        <f t="shared" si="3"/>
        <v>日曜日</v>
      </c>
      <c r="I127" s="3" cm="1">
        <f t="array" ref="I127">IF(SUMPRODUCT(($G127&gt;=$B$2:$B$8)*($G127&lt;=$C$2:$C$8))&gt;0, 1, "")</f>
        <v>1</v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39209</v>
      </c>
      <c r="H128" s="3" t="str">
        <f t="shared" si="3"/>
        <v>月曜日</v>
      </c>
      <c r="I128" s="3" cm="1">
        <f t="array" ref="I128">IF(SUMPRODUCT(($G128&gt;=$B$2:$B$8)*($G128&lt;=$C$2:$C$8))&gt;0, 1, "")</f>
        <v>1</v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39210</v>
      </c>
      <c r="H129" s="3" t="str">
        <f t="shared" si="3"/>
        <v>火曜日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IF(SUMPRODUCT(($G129&gt;=$E$2:$E$8)*($G129&lt;=$F$2:$F$8))&gt;0, 1, "")</f>
        <v/>
      </c>
    </row>
    <row r="130" spans="7:10" x14ac:dyDescent="0.8">
      <c r="G130" s="1">
        <v>39211</v>
      </c>
      <c r="H130" s="3" t="str">
        <f t="shared" si="3"/>
        <v>水曜日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IF(SUMPRODUCT(($G130&gt;=$E$2:$E$8)*($G130&lt;=$F$2:$F$8))&gt;0, 1, "")</f>
        <v/>
      </c>
    </row>
    <row r="131" spans="7:10" x14ac:dyDescent="0.8">
      <c r="G131" s="1">
        <v>39212</v>
      </c>
      <c r="H131" s="3" t="str">
        <f t="shared" ref="H131:H194" si="4">TEXT(G131,"aaaa")</f>
        <v>木曜日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IF(SUMPRODUCT(($G131&gt;=$E$2:$E$8)*($G131&lt;=$F$2:$F$8))&gt;0, 1, "")</f>
        <v/>
      </c>
    </row>
    <row r="132" spans="7:10" x14ac:dyDescent="0.8">
      <c r="G132" s="1">
        <v>39213</v>
      </c>
      <c r="H132" s="3" t="str">
        <f t="shared" si="4"/>
        <v>金曜日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39214</v>
      </c>
      <c r="H133" s="3" t="str">
        <f t="shared" si="4"/>
        <v>土曜日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39215</v>
      </c>
      <c r="H134" s="3" t="str">
        <f t="shared" si="4"/>
        <v>日曜日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39216</v>
      </c>
      <c r="H135" s="3" t="str">
        <f t="shared" si="4"/>
        <v>月曜日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39217</v>
      </c>
      <c r="H136" s="3" t="str">
        <f t="shared" si="4"/>
        <v>火曜日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39218</v>
      </c>
      <c r="H137" s="3" t="str">
        <f t="shared" si="4"/>
        <v>水曜日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39219</v>
      </c>
      <c r="H138" s="3" t="str">
        <f t="shared" si="4"/>
        <v>木曜日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39220</v>
      </c>
      <c r="H139" s="3" t="str">
        <f t="shared" si="4"/>
        <v>金曜日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39221</v>
      </c>
      <c r="H140" s="3" t="str">
        <f t="shared" si="4"/>
        <v>土曜日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39222</v>
      </c>
      <c r="H141" s="3" t="str">
        <f t="shared" si="4"/>
        <v>日曜日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39223</v>
      </c>
      <c r="H142" s="3" t="str">
        <f t="shared" si="4"/>
        <v>月曜日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39224</v>
      </c>
      <c r="H143" s="3" t="str">
        <f t="shared" si="4"/>
        <v>火曜日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39225</v>
      </c>
      <c r="H144" s="3" t="str">
        <f t="shared" si="4"/>
        <v>水曜日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39226</v>
      </c>
      <c r="H145" s="3" t="str">
        <f t="shared" si="4"/>
        <v>木曜日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39227</v>
      </c>
      <c r="H146" s="3" t="str">
        <f t="shared" si="4"/>
        <v>金曜日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39228</v>
      </c>
      <c r="H147" s="3" t="str">
        <f t="shared" si="4"/>
        <v>土曜日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39229</v>
      </c>
      <c r="H148" s="3" t="str">
        <f t="shared" si="4"/>
        <v>日曜日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39230</v>
      </c>
      <c r="H149" s="3" t="str">
        <f t="shared" si="4"/>
        <v>月曜日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39231</v>
      </c>
      <c r="H150" s="3" t="str">
        <f t="shared" si="4"/>
        <v>火曜日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39232</v>
      </c>
      <c r="H151" s="3" t="str">
        <f t="shared" si="4"/>
        <v>水曜日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39233</v>
      </c>
      <c r="H152" s="3" t="str">
        <f t="shared" si="4"/>
        <v>木曜日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IF(SUMPRODUCT(($G152&gt;=$E$2:$E$8)*($G152&lt;=$F$2:$F$8))&gt;0, 1, "")</f>
        <v/>
      </c>
    </row>
    <row r="153" spans="7:10" x14ac:dyDescent="0.8">
      <c r="G153" s="1">
        <v>39234</v>
      </c>
      <c r="H153" s="3" t="str">
        <f t="shared" si="4"/>
        <v>金曜日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39235</v>
      </c>
      <c r="H154" s="3" t="str">
        <f t="shared" si="4"/>
        <v>土曜日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39236</v>
      </c>
      <c r="H155" s="3" t="str">
        <f t="shared" si="4"/>
        <v>日曜日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39237</v>
      </c>
      <c r="H156" s="3" t="str">
        <f t="shared" si="4"/>
        <v>月曜日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39238</v>
      </c>
      <c r="H157" s="3" t="str">
        <f t="shared" si="4"/>
        <v>火曜日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39239</v>
      </c>
      <c r="H158" s="3" t="str">
        <f t="shared" si="4"/>
        <v>水曜日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39240</v>
      </c>
      <c r="H159" s="3" t="str">
        <f t="shared" si="4"/>
        <v>木曜日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39241</v>
      </c>
      <c r="H160" s="3" t="str">
        <f t="shared" si="4"/>
        <v>金曜日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39242</v>
      </c>
      <c r="H161" s="3" t="str">
        <f t="shared" si="4"/>
        <v>土曜日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39243</v>
      </c>
      <c r="H162" s="3" t="str">
        <f t="shared" si="4"/>
        <v>日曜日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39244</v>
      </c>
      <c r="H163" s="3" t="str">
        <f t="shared" si="4"/>
        <v>月曜日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39245</v>
      </c>
      <c r="H164" s="3" t="str">
        <f t="shared" si="4"/>
        <v>火曜日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IF(SUMPRODUCT(($G164&gt;=$E$2:$E$8)*($G164&lt;=$F$2:$F$8))&gt;0, 1, "")</f>
        <v/>
      </c>
    </row>
    <row r="165" spans="7:10" x14ac:dyDescent="0.8">
      <c r="G165" s="1">
        <v>39246</v>
      </c>
      <c r="H165" s="3" t="str">
        <f t="shared" si="4"/>
        <v>水曜日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IF(SUMPRODUCT(($G165&gt;=$E$2:$E$8)*($G165&lt;=$F$2:$F$8))&gt;0, 1, "")</f>
        <v/>
      </c>
    </row>
    <row r="166" spans="7:10" x14ac:dyDescent="0.8">
      <c r="G166" s="1">
        <v>39247</v>
      </c>
      <c r="H166" s="3" t="str">
        <f t="shared" si="4"/>
        <v>木曜日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39248</v>
      </c>
      <c r="H167" s="3" t="str">
        <f t="shared" si="4"/>
        <v>金曜日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39249</v>
      </c>
      <c r="H168" s="3" t="str">
        <f t="shared" si="4"/>
        <v>土曜日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39250</v>
      </c>
      <c r="H169" s="3" t="str">
        <f t="shared" si="4"/>
        <v>日曜日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39251</v>
      </c>
      <c r="H170" s="3" t="str">
        <f t="shared" si="4"/>
        <v>月曜日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39252</v>
      </c>
      <c r="H171" s="3" t="str">
        <f t="shared" si="4"/>
        <v>火曜日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39253</v>
      </c>
      <c r="H172" s="3" t="str">
        <f t="shared" si="4"/>
        <v>水曜日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39254</v>
      </c>
      <c r="H173" s="3" t="str">
        <f t="shared" si="4"/>
        <v>木曜日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39255</v>
      </c>
      <c r="H174" s="3" t="str">
        <f t="shared" si="4"/>
        <v>金曜日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39256</v>
      </c>
      <c r="H175" s="3" t="str">
        <f t="shared" si="4"/>
        <v>土曜日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39257</v>
      </c>
      <c r="H176" s="3" t="str">
        <f t="shared" si="4"/>
        <v>日曜日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39258</v>
      </c>
      <c r="H177" s="3" t="str">
        <f t="shared" si="4"/>
        <v>月曜日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39259</v>
      </c>
      <c r="H178" s="3" t="str">
        <f t="shared" si="4"/>
        <v>火曜日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39260</v>
      </c>
      <c r="H179" s="3" t="str">
        <f t="shared" si="4"/>
        <v>水曜日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39261</v>
      </c>
      <c r="H180" s="3" t="str">
        <f t="shared" si="4"/>
        <v>木曜日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39262</v>
      </c>
      <c r="H181" s="3" t="str">
        <f t="shared" si="4"/>
        <v>金曜日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39263</v>
      </c>
      <c r="H182" s="3" t="str">
        <f t="shared" si="4"/>
        <v>土曜日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39264</v>
      </c>
      <c r="H183" s="3" t="str">
        <f t="shared" si="4"/>
        <v>日曜日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39265</v>
      </c>
      <c r="H184" s="3" t="str">
        <f t="shared" si="4"/>
        <v>月曜日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39266</v>
      </c>
      <c r="H185" s="3" t="str">
        <f t="shared" si="4"/>
        <v>火曜日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39267</v>
      </c>
      <c r="H186" s="3" t="str">
        <f t="shared" si="4"/>
        <v>水曜日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39268</v>
      </c>
      <c r="H187" s="3" t="str">
        <f t="shared" si="4"/>
        <v>木曜日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39269</v>
      </c>
      <c r="H188" s="3" t="str">
        <f t="shared" si="4"/>
        <v>金曜日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39270</v>
      </c>
      <c r="H189" s="3" t="str">
        <f t="shared" si="4"/>
        <v>土曜日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39271</v>
      </c>
      <c r="H190" s="3" t="str">
        <f t="shared" si="4"/>
        <v>日曜日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39272</v>
      </c>
      <c r="H191" s="3" t="str">
        <f t="shared" si="4"/>
        <v>月曜日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39273</v>
      </c>
      <c r="H192" s="3" t="str">
        <f t="shared" si="4"/>
        <v>火曜日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39274</v>
      </c>
      <c r="H193" s="3" t="str">
        <f t="shared" si="4"/>
        <v>水曜日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39275</v>
      </c>
      <c r="H194" s="3" t="str">
        <f t="shared" si="4"/>
        <v>木曜日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39276</v>
      </c>
      <c r="H195" s="3" t="str">
        <f t="shared" ref="H195:H258" si="5">TEXT(G195,"aaaa")</f>
        <v>金曜日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39277</v>
      </c>
      <c r="H196" s="3" t="str">
        <f t="shared" si="5"/>
        <v>土曜日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39278</v>
      </c>
      <c r="H197" s="3" t="str">
        <f t="shared" si="5"/>
        <v>日曜日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39279</v>
      </c>
      <c r="H198" s="3" t="str">
        <f t="shared" si="5"/>
        <v>月曜日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39280</v>
      </c>
      <c r="H199" s="3" t="str">
        <f t="shared" si="5"/>
        <v>火曜日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39281</v>
      </c>
      <c r="H200" s="3" t="str">
        <f t="shared" si="5"/>
        <v>水曜日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39282</v>
      </c>
      <c r="H201" s="3" t="str">
        <f t="shared" si="5"/>
        <v>木曜日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39283</v>
      </c>
      <c r="H202" s="3" t="str">
        <f t="shared" si="5"/>
        <v>金曜日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39284</v>
      </c>
      <c r="H203" s="3" t="str">
        <f t="shared" si="5"/>
        <v>土曜日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39285</v>
      </c>
      <c r="H204" s="3" t="str">
        <f t="shared" si="5"/>
        <v>日曜日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39286</v>
      </c>
      <c r="H205" s="3" t="str">
        <f t="shared" si="5"/>
        <v>月曜日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39287</v>
      </c>
      <c r="H206" s="3" t="str">
        <f t="shared" si="5"/>
        <v>火曜日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39288</v>
      </c>
      <c r="H207" s="3" t="str">
        <f t="shared" si="5"/>
        <v>水曜日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39289</v>
      </c>
      <c r="H208" s="3" t="str">
        <f t="shared" si="5"/>
        <v>木曜日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39290</v>
      </c>
      <c r="H209" s="3" t="str">
        <f t="shared" si="5"/>
        <v>金曜日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39291</v>
      </c>
      <c r="H210" s="3" t="str">
        <f t="shared" si="5"/>
        <v>土曜日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39292</v>
      </c>
      <c r="H211" s="3" t="str">
        <f t="shared" si="5"/>
        <v>日曜日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39293</v>
      </c>
      <c r="H212" s="3" t="str">
        <f t="shared" si="5"/>
        <v>月曜日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39294</v>
      </c>
      <c r="H213" s="3" t="str">
        <f t="shared" si="5"/>
        <v>火曜日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39295</v>
      </c>
      <c r="H214" s="3" t="str">
        <f t="shared" si="5"/>
        <v>水曜日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39296</v>
      </c>
      <c r="H215" s="3" t="str">
        <f t="shared" si="5"/>
        <v>木曜日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39297</v>
      </c>
      <c r="H216" s="3" t="str">
        <f t="shared" si="5"/>
        <v>金曜日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39298</v>
      </c>
      <c r="H217" s="3" t="str">
        <f t="shared" si="5"/>
        <v>土曜日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39299</v>
      </c>
      <c r="H218" s="3" t="str">
        <f t="shared" si="5"/>
        <v>日曜日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39300</v>
      </c>
      <c r="H219" s="3" t="str">
        <f t="shared" si="5"/>
        <v>月曜日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39301</v>
      </c>
      <c r="H220" s="3" t="str">
        <f t="shared" si="5"/>
        <v>火曜日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39302</v>
      </c>
      <c r="H221" s="3" t="str">
        <f t="shared" si="5"/>
        <v>水曜日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39303</v>
      </c>
      <c r="H222" s="3" t="str">
        <f t="shared" si="5"/>
        <v>木曜日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39304</v>
      </c>
      <c r="H223" s="3" t="str">
        <f t="shared" si="5"/>
        <v>金曜日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39305</v>
      </c>
      <c r="H224" s="3" t="str">
        <f t="shared" si="5"/>
        <v>土曜日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39306</v>
      </c>
      <c r="H225" s="3" t="str">
        <f t="shared" si="5"/>
        <v>日曜日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39307</v>
      </c>
      <c r="H226" s="3" t="str">
        <f t="shared" si="5"/>
        <v>月曜日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39308</v>
      </c>
      <c r="H227" s="3" t="str">
        <f t="shared" si="5"/>
        <v>火曜日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39309</v>
      </c>
      <c r="H228" s="3" t="str">
        <f t="shared" si="5"/>
        <v>水曜日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39310</v>
      </c>
      <c r="H229" s="3" t="str">
        <f t="shared" si="5"/>
        <v>木曜日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39311</v>
      </c>
      <c r="H230" s="3" t="str">
        <f t="shared" si="5"/>
        <v>金曜日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39312</v>
      </c>
      <c r="H231" s="3" t="str">
        <f t="shared" si="5"/>
        <v>土曜日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39313</v>
      </c>
      <c r="H232" s="3" t="str">
        <f t="shared" si="5"/>
        <v>日曜日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39314</v>
      </c>
      <c r="H233" s="3" t="str">
        <f t="shared" si="5"/>
        <v>月曜日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39315</v>
      </c>
      <c r="H234" s="3" t="str">
        <f t="shared" si="5"/>
        <v>火曜日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39316</v>
      </c>
      <c r="H235" s="3" t="str">
        <f t="shared" si="5"/>
        <v>水曜日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39317</v>
      </c>
      <c r="H236" s="3" t="str">
        <f t="shared" si="5"/>
        <v>木曜日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39318</v>
      </c>
      <c r="H237" s="3" t="str">
        <f t="shared" si="5"/>
        <v>金曜日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39319</v>
      </c>
      <c r="H238" s="3" t="str">
        <f t="shared" si="5"/>
        <v>土曜日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39320</v>
      </c>
      <c r="H239" s="3" t="str">
        <f t="shared" si="5"/>
        <v>日曜日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39321</v>
      </c>
      <c r="H240" s="3" t="str">
        <f t="shared" si="5"/>
        <v>月曜日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39322</v>
      </c>
      <c r="H241" s="3" t="str">
        <f t="shared" si="5"/>
        <v>火曜日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39323</v>
      </c>
      <c r="H242" s="3" t="str">
        <f t="shared" si="5"/>
        <v>水曜日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39324</v>
      </c>
      <c r="H243" s="3" t="str">
        <f t="shared" si="5"/>
        <v>木曜日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39325</v>
      </c>
      <c r="H244" s="3" t="str">
        <f t="shared" si="5"/>
        <v>金曜日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39326</v>
      </c>
      <c r="H245" s="3" t="str">
        <f t="shared" si="5"/>
        <v>土曜日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39327</v>
      </c>
      <c r="H246" s="3" t="str">
        <f t="shared" si="5"/>
        <v>日曜日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39328</v>
      </c>
      <c r="H247" s="3" t="str">
        <f t="shared" si="5"/>
        <v>月曜日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39329</v>
      </c>
      <c r="H248" s="3" t="str">
        <f t="shared" si="5"/>
        <v>火曜日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39330</v>
      </c>
      <c r="H249" s="3" t="str">
        <f t="shared" si="5"/>
        <v>水曜日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39331</v>
      </c>
      <c r="H250" s="3" t="str">
        <f t="shared" si="5"/>
        <v>木曜日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39332</v>
      </c>
      <c r="H251" s="3" t="str">
        <f t="shared" si="5"/>
        <v>金曜日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39333</v>
      </c>
      <c r="H252" s="3" t="str">
        <f t="shared" si="5"/>
        <v>土曜日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39334</v>
      </c>
      <c r="H253" s="3" t="str">
        <f t="shared" si="5"/>
        <v>日曜日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39335</v>
      </c>
      <c r="H254" s="3" t="str">
        <f t="shared" si="5"/>
        <v>月曜日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39336</v>
      </c>
      <c r="H255" s="3" t="str">
        <f t="shared" si="5"/>
        <v>火曜日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39337</v>
      </c>
      <c r="H256" s="3" t="str">
        <f t="shared" si="5"/>
        <v>水曜日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39338</v>
      </c>
      <c r="H257" s="3" t="str">
        <f t="shared" si="5"/>
        <v>木曜日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39339</v>
      </c>
      <c r="H258" s="3" t="str">
        <f t="shared" si="5"/>
        <v>金曜日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39340</v>
      </c>
      <c r="H259" s="3" t="str">
        <f t="shared" ref="H259:H322" si="6">TEXT(G259,"aaaa")</f>
        <v>土曜日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39341</v>
      </c>
      <c r="H260" s="3" t="str">
        <f t="shared" si="6"/>
        <v>日曜日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39342</v>
      </c>
      <c r="H261" s="3" t="str">
        <f t="shared" si="6"/>
        <v>月曜日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39343</v>
      </c>
      <c r="H262" s="3" t="str">
        <f t="shared" si="6"/>
        <v>火曜日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39344</v>
      </c>
      <c r="H263" s="3" t="str">
        <f t="shared" si="6"/>
        <v>水曜日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IF(SUMPRODUCT(($G263&gt;=$E$2:$E$8)*($G263&lt;=$F$2:$F$8))&gt;0, 1, "")</f>
        <v/>
      </c>
    </row>
    <row r="264" spans="7:10" x14ac:dyDescent="0.8">
      <c r="G264" s="1">
        <v>39345</v>
      </c>
      <c r="H264" s="3" t="str">
        <f t="shared" si="6"/>
        <v>木曜日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39346</v>
      </c>
      <c r="H265" s="3" t="str">
        <f t="shared" si="6"/>
        <v>金曜日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39347</v>
      </c>
      <c r="H266" s="3" t="str">
        <f t="shared" si="6"/>
        <v>土曜日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39348</v>
      </c>
      <c r="H267" s="3" t="str">
        <f t="shared" si="6"/>
        <v>日曜日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39349</v>
      </c>
      <c r="H268" s="3" t="str">
        <f t="shared" si="6"/>
        <v>月曜日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39350</v>
      </c>
      <c r="H269" s="3" t="str">
        <f t="shared" si="6"/>
        <v>火曜日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IF(SUMPRODUCT(($G269&gt;=$E$2:$E$8)*($G269&lt;=$F$2:$F$8))&gt;0, 1, "")</f>
        <v/>
      </c>
    </row>
    <row r="270" spans="7:10" x14ac:dyDescent="0.8">
      <c r="G270" s="1">
        <v>39351</v>
      </c>
      <c r="H270" s="3" t="str">
        <f t="shared" si="6"/>
        <v>水曜日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IF(SUMPRODUCT(($G270&gt;=$E$2:$E$8)*($G270&lt;=$F$2:$F$8))&gt;0, 1, "")</f>
        <v/>
      </c>
    </row>
    <row r="271" spans="7:10" x14ac:dyDescent="0.8">
      <c r="G271" s="1">
        <v>39352</v>
      </c>
      <c r="H271" s="3" t="str">
        <f t="shared" si="6"/>
        <v>木曜日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IF(SUMPRODUCT(($G271&gt;=$E$2:$E$8)*($G271&lt;=$F$2:$F$8))&gt;0, 1, "")</f>
        <v/>
      </c>
    </row>
    <row r="272" spans="7:10" x14ac:dyDescent="0.8">
      <c r="G272" s="1">
        <v>39353</v>
      </c>
      <c r="H272" s="3" t="str">
        <f t="shared" si="6"/>
        <v>金曜日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IF(SUMPRODUCT(($G272&gt;=$E$2:$E$8)*($G272&lt;=$F$2:$F$8))&gt;0, 1, "")</f>
        <v/>
      </c>
    </row>
    <row r="273" spans="7:10" x14ac:dyDescent="0.8">
      <c r="G273" s="1">
        <v>39354</v>
      </c>
      <c r="H273" s="3" t="str">
        <f t="shared" si="6"/>
        <v>土曜日</v>
      </c>
      <c r="I273" s="3" t="str" cm="1">
        <f t="array" ref="I273">IF(SUMPRODUCT(($G273&gt;=$B$2:$B$8)*($G273&lt;=$C$2:$C$8))&gt;0, 1, "")</f>
        <v/>
      </c>
      <c r="J273" s="3" cm="1">
        <f t="array" ref="J273">IF(SUMPRODUCT(($G273&gt;=$E$2:$E$8)*($G273&lt;=$F$2:$F$8))&gt;0, 1, "")</f>
        <v>1</v>
      </c>
    </row>
    <row r="274" spans="7:10" x14ac:dyDescent="0.8">
      <c r="G274" s="1">
        <v>39355</v>
      </c>
      <c r="H274" s="3" t="str">
        <f t="shared" si="6"/>
        <v>日曜日</v>
      </c>
      <c r="I274" s="3" t="str" cm="1">
        <f t="array" ref="I274">IF(SUMPRODUCT(($G274&gt;=$B$2:$B$8)*($G274&lt;=$C$2:$C$8))&gt;0, 1, "")</f>
        <v/>
      </c>
      <c r="J274" s="3" cm="1">
        <f t="array" ref="J274">IF(SUMPRODUCT(($G274&gt;=$E$2:$E$8)*($G274&lt;=$F$2:$F$8))&gt;0, 1, "")</f>
        <v>1</v>
      </c>
    </row>
    <row r="275" spans="7:10" x14ac:dyDescent="0.8">
      <c r="G275" s="1">
        <v>39356</v>
      </c>
      <c r="H275" s="3" t="str">
        <f t="shared" si="6"/>
        <v>月曜日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39357</v>
      </c>
      <c r="H276" s="3" t="str">
        <f t="shared" si="6"/>
        <v>火曜日</v>
      </c>
      <c r="I276" s="3" t="str" cm="1">
        <f t="array" ref="I276">IF(SUMPRODUCT(($G276&gt;=$B$2:$B$8)*($G276&lt;=$C$2:$C$8))&gt;0, 1, "")</f>
        <v/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39358</v>
      </c>
      <c r="H277" s="3" t="str">
        <f t="shared" si="6"/>
        <v>水曜日</v>
      </c>
      <c r="I277" s="3" t="str" cm="1">
        <f t="array" ref="I277">IF(SUMPRODUCT(($G277&gt;=$B$2:$B$8)*($G277&lt;=$C$2:$C$8))&gt;0, 1, "")</f>
        <v/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39359</v>
      </c>
      <c r="H278" s="3" t="str">
        <f t="shared" si="6"/>
        <v>木曜日</v>
      </c>
      <c r="I278" s="3" t="str" cm="1">
        <f t="array" ref="I278">IF(SUMPRODUCT(($G278&gt;=$B$2:$B$8)*($G278&lt;=$C$2:$C$8))&gt;0, 1, "")</f>
        <v/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39360</v>
      </c>
      <c r="H279" s="3" t="str">
        <f t="shared" si="6"/>
        <v>金曜日</v>
      </c>
      <c r="I279" s="3" t="str" cm="1">
        <f t="array" ref="I279">IF(SUMPRODUCT(($G279&gt;=$B$2:$B$8)*($G279&lt;=$C$2:$C$8))&gt;0, 1, "")</f>
        <v/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39361</v>
      </c>
      <c r="H280" s="3" t="str">
        <f t="shared" si="6"/>
        <v>土曜日</v>
      </c>
      <c r="I280" s="3" t="str" cm="1">
        <f t="array" ref="I280">IF(SUMPRODUCT(($G280&gt;=$B$2:$B$8)*($G280&lt;=$C$2:$C$8))&gt;0, 1, "")</f>
        <v/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39362</v>
      </c>
      <c r="H281" s="3" t="str">
        <f t="shared" si="6"/>
        <v>日曜日</v>
      </c>
      <c r="I281" s="3" t="str" cm="1">
        <f t="array" ref="I281">IF(SUMPRODUCT(($G281&gt;=$B$2:$B$8)*($G281&lt;=$C$2:$C$8))&gt;0, 1, "")</f>
        <v/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39363</v>
      </c>
      <c r="H282" s="3" t="str">
        <f t="shared" si="6"/>
        <v>月曜日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IF(SUMPRODUCT(($G282&gt;=$E$2:$E$8)*($G282&lt;=$F$2:$F$8))&gt;0, 1, "")</f>
        <v/>
      </c>
    </row>
    <row r="283" spans="7:10" x14ac:dyDescent="0.8">
      <c r="G283" s="1">
        <v>39364</v>
      </c>
      <c r="H283" s="3" t="str">
        <f t="shared" si="6"/>
        <v>火曜日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IF(SUMPRODUCT(($G283&gt;=$E$2:$E$8)*($G283&lt;=$F$2:$F$8))&gt;0, 1, "")</f>
        <v/>
      </c>
    </row>
    <row r="284" spans="7:10" x14ac:dyDescent="0.8">
      <c r="G284" s="1">
        <v>39365</v>
      </c>
      <c r="H284" s="3" t="str">
        <f t="shared" si="6"/>
        <v>水曜日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IF(SUMPRODUCT(($G284&gt;=$E$2:$E$8)*($G284&lt;=$F$2:$F$8))&gt;0, 1, "")</f>
        <v/>
      </c>
    </row>
    <row r="285" spans="7:10" x14ac:dyDescent="0.8">
      <c r="G285" s="1">
        <v>39366</v>
      </c>
      <c r="H285" s="3" t="str">
        <f t="shared" si="6"/>
        <v>木曜日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IF(SUMPRODUCT(($G285&gt;=$E$2:$E$8)*($G285&lt;=$F$2:$F$8))&gt;0, 1, "")</f>
        <v/>
      </c>
    </row>
    <row r="286" spans="7:10" x14ac:dyDescent="0.8">
      <c r="G286" s="1">
        <v>39367</v>
      </c>
      <c r="H286" s="3" t="str">
        <f t="shared" si="6"/>
        <v>金曜日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39368</v>
      </c>
      <c r="H287" s="3" t="str">
        <f t="shared" si="6"/>
        <v>土曜日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39369</v>
      </c>
      <c r="H288" s="3" t="str">
        <f t="shared" si="6"/>
        <v>日曜日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39370</v>
      </c>
      <c r="H289" s="3" t="str">
        <f t="shared" si="6"/>
        <v>月曜日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39371</v>
      </c>
      <c r="H290" s="3" t="str">
        <f t="shared" si="6"/>
        <v>火曜日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39372</v>
      </c>
      <c r="H291" s="3" t="str">
        <f t="shared" si="6"/>
        <v>水曜日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39373</v>
      </c>
      <c r="H292" s="3" t="str">
        <f t="shared" si="6"/>
        <v>木曜日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39374</v>
      </c>
      <c r="H293" s="3" t="str">
        <f t="shared" si="6"/>
        <v>金曜日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39375</v>
      </c>
      <c r="H294" s="3" t="str">
        <f t="shared" si="6"/>
        <v>土曜日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39376</v>
      </c>
      <c r="H295" s="3" t="str">
        <f t="shared" si="6"/>
        <v>日曜日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39377</v>
      </c>
      <c r="H296" s="3" t="str">
        <f t="shared" si="6"/>
        <v>月曜日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39378</v>
      </c>
      <c r="H297" s="3" t="str">
        <f t="shared" si="6"/>
        <v>火曜日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39379</v>
      </c>
      <c r="H298" s="3" t="str">
        <f t="shared" si="6"/>
        <v>水曜日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39380</v>
      </c>
      <c r="H299" s="3" t="str">
        <f t="shared" si="6"/>
        <v>木曜日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39381</v>
      </c>
      <c r="H300" s="3" t="str">
        <f t="shared" si="6"/>
        <v>金曜日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39382</v>
      </c>
      <c r="H301" s="3" t="str">
        <f t="shared" si="6"/>
        <v>土曜日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39383</v>
      </c>
      <c r="H302" s="3" t="str">
        <f t="shared" si="6"/>
        <v>日曜日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39384</v>
      </c>
      <c r="H303" s="3" t="str">
        <f t="shared" si="6"/>
        <v>月曜日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39385</v>
      </c>
      <c r="H304" s="3" t="str">
        <f t="shared" si="6"/>
        <v>火曜日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39386</v>
      </c>
      <c r="H305" s="3" t="str">
        <f t="shared" si="6"/>
        <v>水曜日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39387</v>
      </c>
      <c r="H306" s="3" t="str">
        <f t="shared" si="6"/>
        <v>木曜日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39388</v>
      </c>
      <c r="H307" s="3" t="str">
        <f t="shared" si="6"/>
        <v>金曜日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39389</v>
      </c>
      <c r="H308" s="3" t="str">
        <f t="shared" si="6"/>
        <v>土曜日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39390</v>
      </c>
      <c r="H309" s="3" t="str">
        <f t="shared" si="6"/>
        <v>日曜日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39391</v>
      </c>
      <c r="H310" s="3" t="str">
        <f t="shared" si="6"/>
        <v>月曜日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39392</v>
      </c>
      <c r="H311" s="3" t="str">
        <f t="shared" si="6"/>
        <v>火曜日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39393</v>
      </c>
      <c r="H312" s="3" t="str">
        <f t="shared" si="6"/>
        <v>水曜日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39394</v>
      </c>
      <c r="H313" s="3" t="str">
        <f t="shared" si="6"/>
        <v>木曜日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39395</v>
      </c>
      <c r="H314" s="3" t="str">
        <f t="shared" si="6"/>
        <v>金曜日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39396</v>
      </c>
      <c r="H315" s="3" t="str">
        <f t="shared" si="6"/>
        <v>土曜日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39397</v>
      </c>
      <c r="H316" s="3" t="str">
        <f t="shared" si="6"/>
        <v>日曜日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39398</v>
      </c>
      <c r="H317" s="3" t="str">
        <f t="shared" si="6"/>
        <v>月曜日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39399</v>
      </c>
      <c r="H318" s="3" t="str">
        <f t="shared" si="6"/>
        <v>火曜日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39400</v>
      </c>
      <c r="H319" s="3" t="str">
        <f t="shared" si="6"/>
        <v>水曜日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39401</v>
      </c>
      <c r="H320" s="3" t="str">
        <f t="shared" si="6"/>
        <v>木曜日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39402</v>
      </c>
      <c r="H321" s="3" t="str">
        <f t="shared" si="6"/>
        <v>金曜日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39403</v>
      </c>
      <c r="H322" s="3" t="str">
        <f t="shared" si="6"/>
        <v>土曜日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39404</v>
      </c>
      <c r="H323" s="3" t="str">
        <f t="shared" ref="H323:H366" si="7">TEXT(G323,"aaaa")</f>
        <v>日曜日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39405</v>
      </c>
      <c r="H324" s="3" t="str">
        <f t="shared" si="7"/>
        <v>月曜日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39406</v>
      </c>
      <c r="H325" s="3" t="str">
        <f t="shared" si="7"/>
        <v>火曜日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39407</v>
      </c>
      <c r="H326" s="3" t="str">
        <f t="shared" si="7"/>
        <v>水曜日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39408</v>
      </c>
      <c r="H327" s="3" t="str">
        <f t="shared" si="7"/>
        <v>木曜日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39409</v>
      </c>
      <c r="H328" s="3" t="str">
        <f t="shared" si="7"/>
        <v>金曜日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39410</v>
      </c>
      <c r="H329" s="3" t="str">
        <f t="shared" si="7"/>
        <v>土曜日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39411</v>
      </c>
      <c r="H330" s="3" t="str">
        <f t="shared" si="7"/>
        <v>日曜日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39412</v>
      </c>
      <c r="H331" s="3" t="str">
        <f t="shared" si="7"/>
        <v>月曜日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39413</v>
      </c>
      <c r="H332" s="3" t="str">
        <f t="shared" si="7"/>
        <v>火曜日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39414</v>
      </c>
      <c r="H333" s="3" t="str">
        <f t="shared" si="7"/>
        <v>水曜日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39415</v>
      </c>
      <c r="H334" s="3" t="str">
        <f t="shared" si="7"/>
        <v>木曜日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39416</v>
      </c>
      <c r="H335" s="3" t="str">
        <f t="shared" si="7"/>
        <v>金曜日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39417</v>
      </c>
      <c r="H336" s="3" t="str">
        <f t="shared" si="7"/>
        <v>土曜日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39418</v>
      </c>
      <c r="H337" s="3" t="str">
        <f t="shared" si="7"/>
        <v>日曜日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39419</v>
      </c>
      <c r="H338" s="3" t="str">
        <f t="shared" si="7"/>
        <v>月曜日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39420</v>
      </c>
      <c r="H339" s="3" t="str">
        <f t="shared" si="7"/>
        <v>火曜日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39421</v>
      </c>
      <c r="H340" s="3" t="str">
        <f t="shared" si="7"/>
        <v>水曜日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39422</v>
      </c>
      <c r="H341" s="3" t="str">
        <f t="shared" si="7"/>
        <v>木曜日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39423</v>
      </c>
      <c r="H342" s="3" t="str">
        <f t="shared" si="7"/>
        <v>金曜日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39424</v>
      </c>
      <c r="H343" s="3" t="str">
        <f t="shared" si="7"/>
        <v>土曜日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39425</v>
      </c>
      <c r="H344" s="3" t="str">
        <f t="shared" si="7"/>
        <v>日曜日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39426</v>
      </c>
      <c r="H345" s="3" t="str">
        <f t="shared" si="7"/>
        <v>月曜日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39427</v>
      </c>
      <c r="H346" s="3" t="str">
        <f t="shared" si="7"/>
        <v>火曜日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39428</v>
      </c>
      <c r="H347" s="3" t="str">
        <f t="shared" si="7"/>
        <v>水曜日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39429</v>
      </c>
      <c r="H348" s="3" t="str">
        <f t="shared" si="7"/>
        <v>木曜日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39430</v>
      </c>
      <c r="H349" s="3" t="str">
        <f t="shared" si="7"/>
        <v>金曜日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39431</v>
      </c>
      <c r="H350" s="3" t="str">
        <f t="shared" si="7"/>
        <v>土曜日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39432</v>
      </c>
      <c r="H351" s="3" t="str">
        <f t="shared" si="7"/>
        <v>日曜日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39433</v>
      </c>
      <c r="H352" s="3" t="str">
        <f t="shared" si="7"/>
        <v>月曜日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39434</v>
      </c>
      <c r="H353" s="3" t="str">
        <f t="shared" si="7"/>
        <v>火曜日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39435</v>
      </c>
      <c r="H354" s="3" t="str">
        <f t="shared" si="7"/>
        <v>水曜日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39436</v>
      </c>
      <c r="H355" s="3" t="str">
        <f t="shared" si="7"/>
        <v>木曜日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39437</v>
      </c>
      <c r="H356" s="3" t="str">
        <f t="shared" si="7"/>
        <v>金曜日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39438</v>
      </c>
      <c r="H357" s="3" t="str">
        <f t="shared" si="7"/>
        <v>土曜日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39439</v>
      </c>
      <c r="H358" s="3" t="str">
        <f t="shared" si="7"/>
        <v>日曜日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39440</v>
      </c>
      <c r="H359" s="3" t="str">
        <f t="shared" si="7"/>
        <v>月曜日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39441</v>
      </c>
      <c r="H360" s="3" t="str">
        <f t="shared" si="7"/>
        <v>火曜日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39442</v>
      </c>
      <c r="H361" s="3" t="str">
        <f t="shared" si="7"/>
        <v>水曜日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39443</v>
      </c>
      <c r="H362" s="3" t="str">
        <f t="shared" si="7"/>
        <v>木曜日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39444</v>
      </c>
      <c r="H363" s="3" t="str">
        <f t="shared" si="7"/>
        <v>金曜日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39445</v>
      </c>
      <c r="H364" s="3" t="str">
        <f t="shared" si="7"/>
        <v>土曜日</v>
      </c>
      <c r="I364" s="3" t="str" cm="1">
        <f t="array" ref="I364">IF(SUMPRODUCT(($G364&gt;=$B$2:$B$8)*($G364&lt;=$C$2:$C$8))&gt;0, 1, "")</f>
        <v/>
      </c>
      <c r="J364" s="3">
        <v>1</v>
      </c>
    </row>
    <row r="365" spans="7:10" x14ac:dyDescent="0.8">
      <c r="G365" s="1">
        <v>39446</v>
      </c>
      <c r="H365" s="3" t="str">
        <f t="shared" si="7"/>
        <v>日曜日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IF(SUMPRODUCT(($G365&gt;=$E$2:$E$8)*($G365&lt;=$F$2:$F$8))&gt;0, 1, "")</f>
        <v/>
      </c>
    </row>
    <row r="366" spans="7:10" x14ac:dyDescent="0.8">
      <c r="G366" s="1">
        <v>39447</v>
      </c>
      <c r="H366" s="3" t="str">
        <f t="shared" si="7"/>
        <v>月曜日</v>
      </c>
      <c r="I366" s="3">
        <v>1</v>
      </c>
      <c r="J366" s="3" t="str" cm="1">
        <f t="array" ref="J366">IF(SUMPRODUCT(($G366&gt;=$E$2:$E$8)*($G366&lt;=$F$2:$F$8))&gt;0, 1, "")</f>
        <v/>
      </c>
    </row>
    <row r="367" spans="7:10" x14ac:dyDescent="0.8">
      <c r="G367" s="1"/>
      <c r="H367" s="3"/>
    </row>
    <row r="368" spans="7:10" x14ac:dyDescent="0.8">
      <c r="G368" s="1"/>
    </row>
    <row r="369" spans="7:7" x14ac:dyDescent="0.8">
      <c r="G369" s="1"/>
    </row>
    <row r="370" spans="7:7" x14ac:dyDescent="0.8">
      <c r="G370" s="1"/>
    </row>
    <row r="371" spans="7:7" x14ac:dyDescent="0.8">
      <c r="G371" s="1"/>
    </row>
    <row r="372" spans="7:7" x14ac:dyDescent="0.8">
      <c r="G372" s="1"/>
    </row>
    <row r="373" spans="7:7" x14ac:dyDescent="0.8">
      <c r="G373" s="1"/>
    </row>
    <row r="374" spans="7:7" x14ac:dyDescent="0.8">
      <c r="G374" s="1"/>
    </row>
    <row r="375" spans="7:7" x14ac:dyDescent="0.8">
      <c r="G375" s="1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62B6-467C-A14E-BB3D-FE83731A7C74}">
  <dimension ref="A1:J368"/>
  <sheetViews>
    <sheetView workbookViewId="0">
      <selection sqref="A1:XFD104857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39448</v>
      </c>
      <c r="C2" s="9">
        <v>39448</v>
      </c>
      <c r="D2" s="8">
        <f>C2-B2+1</f>
        <v>1</v>
      </c>
      <c r="E2" s="9"/>
      <c r="F2" s="9"/>
      <c r="G2" s="1">
        <v>39448</v>
      </c>
      <c r="H2" s="3" t="str">
        <f>TEXT(G2,"aaaa")</f>
        <v>火曜日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39484</v>
      </c>
      <c r="C3" s="9">
        <v>39490</v>
      </c>
      <c r="D3" s="8">
        <f>C3-B3+1</f>
        <v>7</v>
      </c>
      <c r="E3" s="9">
        <v>39480</v>
      </c>
      <c r="F3" s="9">
        <v>39481</v>
      </c>
      <c r="G3" s="1">
        <v>39449</v>
      </c>
      <c r="H3" s="3" t="str">
        <f t="shared" ref="H3:H66" si="0">TEXT(G3,"aaaa")</f>
        <v>水曜日</v>
      </c>
      <c r="I3" s="3" t="str" cm="1">
        <f t="array" ref="I3">IF(SUMPRODUCT(($G3&gt;=$B$2:$B$8)*($G3&lt;=$C$2:$C$8))&gt;0, 1, "")</f>
        <v/>
      </c>
      <c r="J3" s="3" t="str" cm="1">
        <f t="array" ref="J3">IF(SUMPRODUCT(($G3&gt;=$E$2:$E$8)*($G3&lt;=$F$2:$F$8))&gt;0, 1, "")</f>
        <v/>
      </c>
    </row>
    <row r="4" spans="1:10" x14ac:dyDescent="0.8">
      <c r="A4" s="8" t="s">
        <v>16</v>
      </c>
      <c r="B4" s="9">
        <v>39542</v>
      </c>
      <c r="C4" s="9">
        <v>39544</v>
      </c>
      <c r="D4" s="8">
        <f>C4-B4+1</f>
        <v>3</v>
      </c>
      <c r="E4" s="9"/>
      <c r="F4" s="9"/>
      <c r="G4" s="1">
        <v>39450</v>
      </c>
      <c r="H4" s="3" t="str">
        <f t="shared" si="0"/>
        <v>木曜日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39569</v>
      </c>
      <c r="C5" s="9">
        <v>39571</v>
      </c>
      <c r="D5" s="8">
        <f>C5-B5+1</f>
        <v>3</v>
      </c>
      <c r="E5" s="9">
        <v>39572</v>
      </c>
      <c r="F5" s="9">
        <v>39572</v>
      </c>
      <c r="G5" s="1">
        <v>39451</v>
      </c>
      <c r="H5" s="3" t="str">
        <f t="shared" si="0"/>
        <v>金曜日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IF(SUMPRODUCT(($G5&gt;=$E$2:$E$8)*($G5&lt;=$F$2:$F$8))&gt;0, 1, "")</f>
        <v/>
      </c>
    </row>
    <row r="6" spans="1:10" x14ac:dyDescent="0.8">
      <c r="A6" s="8" t="s">
        <v>18</v>
      </c>
      <c r="B6" s="9">
        <v>39606</v>
      </c>
      <c r="C6" s="9">
        <v>39608</v>
      </c>
      <c r="D6" s="8">
        <f t="shared" ref="D6:D7" si="1">C6-B6+1</f>
        <v>3</v>
      </c>
      <c r="E6" s="9"/>
      <c r="F6" s="9"/>
      <c r="G6" s="1">
        <v>39452</v>
      </c>
      <c r="H6" s="3" t="str">
        <f t="shared" si="0"/>
        <v>土曜日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 t="s">
        <v>20</v>
      </c>
      <c r="B7" s="9">
        <v>39704</v>
      </c>
      <c r="C7" s="9">
        <v>39706</v>
      </c>
      <c r="D7" s="8">
        <f t="shared" si="1"/>
        <v>3</v>
      </c>
      <c r="E7" s="9"/>
      <c r="F7" s="9"/>
      <c r="G7" s="1">
        <v>39453</v>
      </c>
      <c r="H7" s="3" t="str">
        <f t="shared" si="0"/>
        <v>日曜日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21</v>
      </c>
      <c r="B8" s="9">
        <v>39720</v>
      </c>
      <c r="C8" s="9">
        <v>39726</v>
      </c>
      <c r="D8" s="8">
        <f>C8-B8+1</f>
        <v>7</v>
      </c>
      <c r="E8" s="9"/>
      <c r="F8" s="9"/>
      <c r="G8" s="1">
        <v>39454</v>
      </c>
      <c r="H8" s="3" t="str">
        <f t="shared" si="0"/>
        <v>月曜日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39455</v>
      </c>
      <c r="H9" s="3" t="str">
        <f t="shared" si="0"/>
        <v>火曜日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39456</v>
      </c>
      <c r="H10" s="3" t="str">
        <f t="shared" si="0"/>
        <v>水曜日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39457</v>
      </c>
      <c r="H11" s="3" t="str">
        <f t="shared" si="0"/>
        <v>木曜日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39448</v>
      </c>
      <c r="B12" s="5">
        <v>39478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9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22</v>
      </c>
      <c r="F12" s="7" t="str">
        <f ca="1">IF(SUM(D12,E12)=C12,"◯", "X")</f>
        <v>◯</v>
      </c>
      <c r="G12" s="1">
        <v>39458</v>
      </c>
      <c r="H12" s="3" t="str">
        <f t="shared" si="0"/>
        <v>金曜日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39479</v>
      </c>
      <c r="B13" s="5">
        <v>39507</v>
      </c>
      <c r="C13" s="4">
        <f t="shared" ref="C13:C22" si="2">DAY(EOMONTH(A13,0))</f>
        <v>29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18</v>
      </c>
      <c r="F13" s="7" t="str">
        <f t="shared" ref="F13:F23" ca="1" si="3">IF(SUM(D13,E13)=C13,"◯", "X")</f>
        <v>◯</v>
      </c>
      <c r="G13" s="1">
        <v>39459</v>
      </c>
      <c r="H13" s="3" t="str">
        <f t="shared" si="0"/>
        <v>土曜日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39508</v>
      </c>
      <c r="B14" s="5">
        <v>39538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10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21</v>
      </c>
      <c r="F14" s="7" t="str">
        <f t="shared" ca="1" si="3"/>
        <v>◯</v>
      </c>
      <c r="G14" s="1">
        <v>39460</v>
      </c>
      <c r="H14" s="3" t="str">
        <f t="shared" si="0"/>
        <v>日曜日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39539</v>
      </c>
      <c r="B15" s="5">
        <v>39568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9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21</v>
      </c>
      <c r="F15" s="7" t="str">
        <f t="shared" ca="1" si="3"/>
        <v>◯</v>
      </c>
      <c r="G15" s="1">
        <v>39461</v>
      </c>
      <c r="H15" s="3" t="str">
        <f t="shared" si="0"/>
        <v>月曜日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39569</v>
      </c>
      <c r="B16" s="5">
        <v>39599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10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21</v>
      </c>
      <c r="F16" s="7" t="str">
        <f t="shared" ca="1" si="3"/>
        <v>◯</v>
      </c>
      <c r="G16" s="1">
        <v>39462</v>
      </c>
      <c r="H16" s="3" t="str">
        <f t="shared" si="0"/>
        <v>火曜日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39600</v>
      </c>
      <c r="B17" s="5">
        <v>39629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10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20</v>
      </c>
      <c r="F17" s="7" t="str">
        <f t="shared" ca="1" si="3"/>
        <v>◯</v>
      </c>
      <c r="G17" s="1">
        <v>39463</v>
      </c>
      <c r="H17" s="3" t="str">
        <f t="shared" si="0"/>
        <v>水曜日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39630</v>
      </c>
      <c r="B18" s="5">
        <v>39660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8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23</v>
      </c>
      <c r="F18" s="7" t="str">
        <f t="shared" ca="1" si="3"/>
        <v>◯</v>
      </c>
      <c r="G18" s="1">
        <v>39464</v>
      </c>
      <c r="H18" s="3" t="str">
        <f t="shared" si="0"/>
        <v>木曜日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IF(SUMPRODUCT(($G18&gt;=$E$2:$E$8)*($G18&lt;=$F$2:$F$8))&gt;0, 1, "")</f>
        <v/>
      </c>
    </row>
    <row r="19" spans="1:10" x14ac:dyDescent="0.8">
      <c r="A19" s="6">
        <v>39661</v>
      </c>
      <c r="B19" s="5">
        <v>39691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10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21</v>
      </c>
      <c r="F19" s="7" t="str">
        <f t="shared" ca="1" si="3"/>
        <v>◯</v>
      </c>
      <c r="G19" s="1">
        <v>39465</v>
      </c>
      <c r="H19" s="3" t="str">
        <f t="shared" si="0"/>
        <v>金曜日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IF(SUMPRODUCT(($G19&gt;=$E$2:$E$8)*($G19&lt;=$F$2:$F$8))&gt;0, 1, "")</f>
        <v/>
      </c>
    </row>
    <row r="20" spans="1:10" x14ac:dyDescent="0.8">
      <c r="A20" s="6">
        <v>39692</v>
      </c>
      <c r="B20" s="5">
        <v>39721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11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19</v>
      </c>
      <c r="F20" s="7" t="str">
        <f t="shared" ca="1" si="3"/>
        <v>◯</v>
      </c>
      <c r="G20" s="1">
        <v>39466</v>
      </c>
      <c r="H20" s="3" t="str">
        <f t="shared" si="0"/>
        <v>土曜日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39722</v>
      </c>
      <c r="B21" s="5">
        <v>39752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11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20</v>
      </c>
      <c r="F21" s="7" t="str">
        <f t="shared" ca="1" si="3"/>
        <v>◯</v>
      </c>
      <c r="G21" s="1">
        <v>39467</v>
      </c>
      <c r="H21" s="3" t="str">
        <f t="shared" si="0"/>
        <v>日曜日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39753</v>
      </c>
      <c r="B22" s="5">
        <v>39782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10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20</v>
      </c>
      <c r="F22" s="7" t="str">
        <f t="shared" ca="1" si="3"/>
        <v>◯</v>
      </c>
      <c r="G22" s="1">
        <v>39468</v>
      </c>
      <c r="H22" s="3" t="str">
        <f t="shared" si="0"/>
        <v>月曜日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IF(SUMPRODUCT(($G22&gt;=$E$2:$E$8)*($G22&lt;=$F$2:$F$8))&gt;0, 1, "")</f>
        <v/>
      </c>
    </row>
    <row r="23" spans="1:10" x14ac:dyDescent="0.8">
      <c r="A23" s="6">
        <v>39783</v>
      </c>
      <c r="B23" s="5">
        <v>39813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3"/>
        <v>◯</v>
      </c>
      <c r="G23" s="1">
        <v>39469</v>
      </c>
      <c r="H23" s="3" t="str">
        <f t="shared" si="0"/>
        <v>火曜日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IF(SUMPRODUCT(($G23&gt;=$E$2:$E$8)*($G23&lt;=$F$2:$F$8))&gt;0, 1, "")</f>
        <v/>
      </c>
    </row>
    <row r="24" spans="1:10" x14ac:dyDescent="0.8">
      <c r="G24" s="1">
        <v>39470</v>
      </c>
      <c r="H24" s="3" t="str">
        <f t="shared" si="0"/>
        <v>水曜日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IF(SUMPRODUCT(($G24&gt;=$E$2:$E$8)*($G24&lt;=$F$2:$F$8))&gt;0, 1, "")</f>
        <v/>
      </c>
    </row>
    <row r="25" spans="1:10" x14ac:dyDescent="0.8">
      <c r="G25" s="1">
        <v>39471</v>
      </c>
      <c r="H25" s="3" t="str">
        <f t="shared" si="0"/>
        <v>木曜日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IF(SUMPRODUCT(($G25&gt;=$E$2:$E$8)*($G25&lt;=$F$2:$F$8))&gt;0, 1, "")</f>
        <v/>
      </c>
    </row>
    <row r="26" spans="1:10" x14ac:dyDescent="0.8">
      <c r="G26" s="1">
        <v>39472</v>
      </c>
      <c r="H26" s="3" t="str">
        <f t="shared" si="0"/>
        <v>金曜日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IF(SUMPRODUCT(($G26&gt;=$E$2:$E$8)*($G26&lt;=$F$2:$F$8))&gt;0, 1, "")</f>
        <v/>
      </c>
    </row>
    <row r="27" spans="1:10" x14ac:dyDescent="0.8">
      <c r="G27" s="1">
        <v>39473</v>
      </c>
      <c r="H27" s="3" t="str">
        <f t="shared" si="0"/>
        <v>土曜日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IF(SUMPRODUCT(($G27&gt;=$E$2:$E$8)*($G27&lt;=$F$2:$F$8))&gt;0, 1, "")</f>
        <v/>
      </c>
    </row>
    <row r="28" spans="1:10" x14ac:dyDescent="0.8">
      <c r="G28" s="1">
        <v>39474</v>
      </c>
      <c r="H28" s="3" t="str">
        <f t="shared" si="0"/>
        <v>日曜日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IF(SUMPRODUCT(($G28&gt;=$E$2:$E$8)*($G28&lt;=$F$2:$F$8))&gt;0, 1, "")</f>
        <v/>
      </c>
    </row>
    <row r="29" spans="1:10" x14ac:dyDescent="0.8">
      <c r="G29" s="1">
        <v>39475</v>
      </c>
      <c r="H29" s="3" t="str">
        <f t="shared" si="0"/>
        <v>月曜日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IF(SUMPRODUCT(($G29&gt;=$E$2:$E$8)*($G29&lt;=$F$2:$F$8))&gt;0, 1, "")</f>
        <v/>
      </c>
    </row>
    <row r="30" spans="1:10" x14ac:dyDescent="0.8">
      <c r="G30" s="1">
        <v>39476</v>
      </c>
      <c r="H30" s="3" t="str">
        <f t="shared" si="0"/>
        <v>火曜日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IF(SUMPRODUCT(($G30&gt;=$E$2:$E$8)*($G30&lt;=$F$2:$F$8))&gt;0, 1, "")</f>
        <v/>
      </c>
    </row>
    <row r="31" spans="1:10" x14ac:dyDescent="0.8">
      <c r="G31" s="1">
        <v>39477</v>
      </c>
      <c r="H31" s="3" t="str">
        <f t="shared" si="0"/>
        <v>水曜日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IF(SUMPRODUCT(($G31&gt;=$E$2:$E$8)*($G31&lt;=$F$2:$F$8))&gt;0, 1, "")</f>
        <v/>
      </c>
    </row>
    <row r="32" spans="1:10" x14ac:dyDescent="0.8">
      <c r="G32" s="1">
        <v>39478</v>
      </c>
      <c r="H32" s="3" t="str">
        <f t="shared" si="0"/>
        <v>木曜日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IF(SUMPRODUCT(($G32&gt;=$E$2:$E$8)*($G32&lt;=$F$2:$F$8))&gt;0, 1, "")</f>
        <v/>
      </c>
    </row>
    <row r="33" spans="7:10" x14ac:dyDescent="0.8">
      <c r="G33" s="1">
        <v>39479</v>
      </c>
      <c r="H33" s="3" t="str">
        <f t="shared" si="0"/>
        <v>金曜日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IF(SUMPRODUCT(($G33&gt;=$E$2:$E$8)*($G33&lt;=$F$2:$F$8))&gt;0, 1, "")</f>
        <v/>
      </c>
    </row>
    <row r="34" spans="7:10" x14ac:dyDescent="0.8">
      <c r="G34" s="1">
        <v>39480</v>
      </c>
      <c r="H34" s="3" t="str">
        <f t="shared" si="0"/>
        <v>土曜日</v>
      </c>
      <c r="I34" s="3" t="str" cm="1">
        <f t="array" ref="I34">IF(SUMPRODUCT(($G34&gt;=$B$2:$B$8)*($G34&lt;=$C$2:$C$8))&gt;0, 1, "")</f>
        <v/>
      </c>
      <c r="J34" s="3" cm="1">
        <f t="array" ref="J34">IF(SUMPRODUCT(($G34&gt;=$E$2:$E$8)*($G34&lt;=$F$2:$F$8))&gt;0, 1, "")</f>
        <v>1</v>
      </c>
    </row>
    <row r="35" spans="7:10" x14ac:dyDescent="0.8">
      <c r="G35" s="1">
        <v>39481</v>
      </c>
      <c r="H35" s="3" t="str">
        <f t="shared" si="0"/>
        <v>日曜日</v>
      </c>
      <c r="I35" s="3" t="str" cm="1">
        <f t="array" ref="I35">IF(SUMPRODUCT(($G35&gt;=$B$2:$B$8)*($G35&lt;=$C$2:$C$8))&gt;0, 1, "")</f>
        <v/>
      </c>
      <c r="J35" s="3" cm="1">
        <f t="array" ref="J35">IF(SUMPRODUCT(($G35&gt;=$E$2:$E$8)*($G35&lt;=$F$2:$F$8))&gt;0, 1, "")</f>
        <v>1</v>
      </c>
    </row>
    <row r="36" spans="7:10" x14ac:dyDescent="0.8">
      <c r="G36" s="1">
        <v>39482</v>
      </c>
      <c r="H36" s="3" t="str">
        <f t="shared" si="0"/>
        <v>月曜日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IF(SUMPRODUCT(($G36&gt;=$E$2:$E$8)*($G36&lt;=$F$2:$F$8))&gt;0, 1, "")</f>
        <v/>
      </c>
    </row>
    <row r="37" spans="7:10" x14ac:dyDescent="0.8">
      <c r="G37" s="1">
        <v>39483</v>
      </c>
      <c r="H37" s="3" t="str">
        <f t="shared" si="0"/>
        <v>火曜日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IF(SUMPRODUCT(($G37&gt;=$E$2:$E$8)*($G37&lt;=$F$2:$F$8))&gt;0, 1, "")</f>
        <v/>
      </c>
    </row>
    <row r="38" spans="7:10" x14ac:dyDescent="0.8">
      <c r="G38" s="1">
        <v>39484</v>
      </c>
      <c r="H38" s="3" t="str">
        <f t="shared" si="0"/>
        <v>水曜日</v>
      </c>
      <c r="I38" s="3" cm="1">
        <f t="array" ref="I38">IF(SUMPRODUCT(($G38&gt;=$B$2:$B$8)*($G38&lt;=$C$2:$C$8))&gt;0, 1, "")</f>
        <v>1</v>
      </c>
      <c r="J38" s="3" t="str" cm="1">
        <f t="array" ref="J38">IF(SUMPRODUCT(($G38&gt;=$E$2:$E$8)*($G38&lt;=$F$2:$F$8))&gt;0, 1, "")</f>
        <v/>
      </c>
    </row>
    <row r="39" spans="7:10" x14ac:dyDescent="0.8">
      <c r="G39" s="1">
        <v>39485</v>
      </c>
      <c r="H39" s="3" t="str">
        <f t="shared" si="0"/>
        <v>木曜日</v>
      </c>
      <c r="I39" s="3" cm="1">
        <f t="array" ref="I39">IF(SUMPRODUCT(($G39&gt;=$B$2:$B$8)*($G39&lt;=$C$2:$C$8))&gt;0, 1, "")</f>
        <v>1</v>
      </c>
      <c r="J39" s="3" t="str" cm="1">
        <f t="array" ref="J39">IF(SUMPRODUCT(($G39&gt;=$E$2:$E$8)*($G39&lt;=$F$2:$F$8))&gt;0, 1, "")</f>
        <v/>
      </c>
    </row>
    <row r="40" spans="7:10" x14ac:dyDescent="0.8">
      <c r="G40" s="1">
        <v>39486</v>
      </c>
      <c r="H40" s="3" t="str">
        <f t="shared" si="0"/>
        <v>金曜日</v>
      </c>
      <c r="I40" s="3" cm="1">
        <f t="array" ref="I40">IF(SUMPRODUCT(($G40&gt;=$B$2:$B$8)*($G40&lt;=$C$2:$C$8))&gt;0, 1, "")</f>
        <v>1</v>
      </c>
      <c r="J40" s="3" t="str" cm="1">
        <f t="array" ref="J40">IF(SUMPRODUCT(($G40&gt;=$E$2:$E$8)*($G40&lt;=$F$2:$F$8))&gt;0, 1, "")</f>
        <v/>
      </c>
    </row>
    <row r="41" spans="7:10" x14ac:dyDescent="0.8">
      <c r="G41" s="1">
        <v>39487</v>
      </c>
      <c r="H41" s="3" t="str">
        <f t="shared" si="0"/>
        <v>土曜日</v>
      </c>
      <c r="I41" s="3" cm="1">
        <f t="array" ref="I41">IF(SUMPRODUCT(($G41&gt;=$B$2:$B$8)*($G41&lt;=$C$2:$C$8))&gt;0, 1, "")</f>
        <v>1</v>
      </c>
      <c r="J41" s="3" t="str" cm="1">
        <f t="array" ref="J41">IF(SUMPRODUCT(($G41&gt;=$E$2:$E$8)*($G41&lt;=$F$2:$F$8))&gt;0, 1, "")</f>
        <v/>
      </c>
    </row>
    <row r="42" spans="7:10" x14ac:dyDescent="0.8">
      <c r="G42" s="1">
        <v>39488</v>
      </c>
      <c r="H42" s="3" t="str">
        <f t="shared" si="0"/>
        <v>日曜日</v>
      </c>
      <c r="I42" s="3" cm="1">
        <f t="array" ref="I42">IF(SUMPRODUCT(($G42&gt;=$B$2:$B$8)*($G42&lt;=$C$2:$C$8))&gt;0, 1, "")</f>
        <v>1</v>
      </c>
      <c r="J42" s="3" t="str" cm="1">
        <f t="array" ref="J42">IF(SUMPRODUCT(($G42&gt;=$E$2:$E$8)*($G42&lt;=$F$2:$F$8))&gt;0, 1, "")</f>
        <v/>
      </c>
    </row>
    <row r="43" spans="7:10" x14ac:dyDescent="0.8">
      <c r="G43" s="1">
        <v>39489</v>
      </c>
      <c r="H43" s="3" t="str">
        <f t="shared" si="0"/>
        <v>月曜日</v>
      </c>
      <c r="I43" s="3" cm="1">
        <f t="array" ref="I43">IF(SUMPRODUCT(($G43&gt;=$B$2:$B$8)*($G43&lt;=$C$2:$C$8))&gt;0, 1, "")</f>
        <v>1</v>
      </c>
      <c r="J43" s="3" t="str" cm="1">
        <f t="array" ref="J43">IF(SUMPRODUCT(($G43&gt;=$E$2:$E$8)*($G43&lt;=$F$2:$F$8))&gt;0, 1, "")</f>
        <v/>
      </c>
    </row>
    <row r="44" spans="7:10" x14ac:dyDescent="0.8">
      <c r="G44" s="1">
        <v>39490</v>
      </c>
      <c r="H44" s="3" t="str">
        <f t="shared" si="0"/>
        <v>火曜日</v>
      </c>
      <c r="I44" s="3" cm="1">
        <f t="array" ref="I44">IF(SUMPRODUCT(($G44&gt;=$B$2:$B$8)*($G44&lt;=$C$2:$C$8))&gt;0, 1, "")</f>
        <v>1</v>
      </c>
      <c r="J44" s="3" t="str" cm="1">
        <f t="array" ref="J44">IF(SUMPRODUCT(($G44&gt;=$E$2:$E$8)*($G44&lt;=$F$2:$F$8))&gt;0, 1, "")</f>
        <v/>
      </c>
    </row>
    <row r="45" spans="7:10" x14ac:dyDescent="0.8">
      <c r="G45" s="1">
        <v>39491</v>
      </c>
      <c r="H45" s="3" t="str">
        <f t="shared" si="0"/>
        <v>水曜日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IF(SUMPRODUCT(($G45&gt;=$E$2:$E$8)*($G45&lt;=$F$2:$F$8))&gt;0, 1, "")</f>
        <v/>
      </c>
    </row>
    <row r="46" spans="7:10" x14ac:dyDescent="0.8">
      <c r="G46" s="1">
        <v>39492</v>
      </c>
      <c r="H46" s="3" t="str">
        <f t="shared" si="0"/>
        <v>木曜日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IF(SUMPRODUCT(($G46&gt;=$E$2:$E$8)*($G46&lt;=$F$2:$F$8))&gt;0, 1, "")</f>
        <v/>
      </c>
    </row>
    <row r="47" spans="7:10" x14ac:dyDescent="0.8">
      <c r="G47" s="1">
        <v>39493</v>
      </c>
      <c r="H47" s="3" t="str">
        <f t="shared" si="0"/>
        <v>金曜日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IF(SUMPRODUCT(($G47&gt;=$E$2:$E$8)*($G47&lt;=$F$2:$F$8))&gt;0, 1, "")</f>
        <v/>
      </c>
    </row>
    <row r="48" spans="7:10" x14ac:dyDescent="0.8">
      <c r="G48" s="1">
        <v>39494</v>
      </c>
      <c r="H48" s="3" t="str">
        <f t="shared" si="0"/>
        <v>土曜日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IF(SUMPRODUCT(($G48&gt;=$E$2:$E$8)*($G48&lt;=$F$2:$F$8))&gt;0, 1, "")</f>
        <v/>
      </c>
    </row>
    <row r="49" spans="7:10" x14ac:dyDescent="0.8">
      <c r="G49" s="1">
        <v>39495</v>
      </c>
      <c r="H49" s="3" t="str">
        <f t="shared" si="0"/>
        <v>日曜日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IF(SUMPRODUCT(($G49&gt;=$E$2:$E$8)*($G49&lt;=$F$2:$F$8))&gt;0, 1, "")</f>
        <v/>
      </c>
    </row>
    <row r="50" spans="7:10" x14ac:dyDescent="0.8">
      <c r="G50" s="1">
        <v>39496</v>
      </c>
      <c r="H50" s="3" t="str">
        <f t="shared" si="0"/>
        <v>月曜日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IF(SUMPRODUCT(($G50&gt;=$E$2:$E$8)*($G50&lt;=$F$2:$F$8))&gt;0, 1, "")</f>
        <v/>
      </c>
    </row>
    <row r="51" spans="7:10" x14ac:dyDescent="0.8">
      <c r="G51" s="1">
        <v>39497</v>
      </c>
      <c r="H51" s="3" t="str">
        <f t="shared" si="0"/>
        <v>火曜日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IF(SUMPRODUCT(($G51&gt;=$E$2:$E$8)*($G51&lt;=$F$2:$F$8))&gt;0, 1, "")</f>
        <v/>
      </c>
    </row>
    <row r="52" spans="7:10" x14ac:dyDescent="0.8">
      <c r="G52" s="1">
        <v>39498</v>
      </c>
      <c r="H52" s="3" t="str">
        <f t="shared" si="0"/>
        <v>水曜日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IF(SUMPRODUCT(($G52&gt;=$E$2:$E$8)*($G52&lt;=$F$2:$F$8))&gt;0, 1, "")</f>
        <v/>
      </c>
    </row>
    <row r="53" spans="7:10" x14ac:dyDescent="0.8">
      <c r="G53" s="1">
        <v>39499</v>
      </c>
      <c r="H53" s="3" t="str">
        <f t="shared" si="0"/>
        <v>木曜日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IF(SUMPRODUCT(($G53&gt;=$E$2:$E$8)*($G53&lt;=$F$2:$F$8))&gt;0, 1, "")</f>
        <v/>
      </c>
    </row>
    <row r="54" spans="7:10" x14ac:dyDescent="0.8">
      <c r="G54" s="1">
        <v>39500</v>
      </c>
      <c r="H54" s="3" t="str">
        <f t="shared" si="0"/>
        <v>金曜日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IF(SUMPRODUCT(($G54&gt;=$E$2:$E$8)*($G54&lt;=$F$2:$F$8))&gt;0, 1, "")</f>
        <v/>
      </c>
    </row>
    <row r="55" spans="7:10" x14ac:dyDescent="0.8">
      <c r="G55" s="1">
        <v>39501</v>
      </c>
      <c r="H55" s="3" t="str">
        <f t="shared" si="0"/>
        <v>土曜日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IF(SUMPRODUCT(($G55&gt;=$E$2:$E$8)*($G55&lt;=$F$2:$F$8))&gt;0, 1, "")</f>
        <v/>
      </c>
    </row>
    <row r="56" spans="7:10" x14ac:dyDescent="0.8">
      <c r="G56" s="1">
        <v>39502</v>
      </c>
      <c r="H56" s="3" t="str">
        <f t="shared" si="0"/>
        <v>日曜日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IF(SUMPRODUCT(($G56&gt;=$E$2:$E$8)*($G56&lt;=$F$2:$F$8))&gt;0, 1, "")</f>
        <v/>
      </c>
    </row>
    <row r="57" spans="7:10" x14ac:dyDescent="0.8">
      <c r="G57" s="1">
        <v>39503</v>
      </c>
      <c r="H57" s="3" t="str">
        <f t="shared" si="0"/>
        <v>月曜日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IF(SUMPRODUCT(($G57&gt;=$E$2:$E$8)*($G57&lt;=$F$2:$F$8))&gt;0, 1, "")</f>
        <v/>
      </c>
    </row>
    <row r="58" spans="7:10" x14ac:dyDescent="0.8">
      <c r="G58" s="1">
        <v>39504</v>
      </c>
      <c r="H58" s="3" t="str">
        <f t="shared" si="0"/>
        <v>火曜日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39505</v>
      </c>
      <c r="H59" s="3" t="str">
        <f t="shared" si="0"/>
        <v>水曜日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39506</v>
      </c>
      <c r="H60" s="3" t="str">
        <f t="shared" si="0"/>
        <v>木曜日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39507</v>
      </c>
      <c r="H61" s="3" t="str">
        <f t="shared" si="0"/>
        <v>金曜日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39508</v>
      </c>
      <c r="H62" s="3" t="str">
        <f t="shared" si="0"/>
        <v>土曜日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39509</v>
      </c>
      <c r="H63" s="3" t="str">
        <f t="shared" si="0"/>
        <v>日曜日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39510</v>
      </c>
      <c r="H64" s="3" t="str">
        <f t="shared" si="0"/>
        <v>月曜日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39511</v>
      </c>
      <c r="H65" s="3" t="str">
        <f t="shared" si="0"/>
        <v>火曜日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39512</v>
      </c>
      <c r="H66" s="3" t="str">
        <f t="shared" si="0"/>
        <v>水曜日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39513</v>
      </c>
      <c r="H67" s="3" t="str">
        <f t="shared" ref="H67:H130" si="4">TEXT(G67,"aaaa")</f>
        <v>木曜日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39514</v>
      </c>
      <c r="H68" s="3" t="str">
        <f t="shared" si="4"/>
        <v>金曜日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39515</v>
      </c>
      <c r="H69" s="3" t="str">
        <f t="shared" si="4"/>
        <v>土曜日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39516</v>
      </c>
      <c r="H70" s="3" t="str">
        <f t="shared" si="4"/>
        <v>日曜日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39517</v>
      </c>
      <c r="H71" s="3" t="str">
        <f t="shared" si="4"/>
        <v>月曜日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39518</v>
      </c>
      <c r="H72" s="3" t="str">
        <f t="shared" si="4"/>
        <v>火曜日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39519</v>
      </c>
      <c r="H73" s="3" t="str">
        <f t="shared" si="4"/>
        <v>水曜日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39520</v>
      </c>
      <c r="H74" s="3" t="str">
        <f t="shared" si="4"/>
        <v>木曜日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39521</v>
      </c>
      <c r="H75" s="3" t="str">
        <f t="shared" si="4"/>
        <v>金曜日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39522</v>
      </c>
      <c r="H76" s="3" t="str">
        <f t="shared" si="4"/>
        <v>土曜日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39523</v>
      </c>
      <c r="H77" s="3" t="str">
        <f t="shared" si="4"/>
        <v>日曜日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39524</v>
      </c>
      <c r="H78" s="3" t="str">
        <f t="shared" si="4"/>
        <v>月曜日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39525</v>
      </c>
      <c r="H79" s="3" t="str">
        <f t="shared" si="4"/>
        <v>火曜日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39526</v>
      </c>
      <c r="H80" s="3" t="str">
        <f t="shared" si="4"/>
        <v>水曜日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39527</v>
      </c>
      <c r="H81" s="3" t="str">
        <f t="shared" si="4"/>
        <v>木曜日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39528</v>
      </c>
      <c r="H82" s="3" t="str">
        <f t="shared" si="4"/>
        <v>金曜日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39529</v>
      </c>
      <c r="H83" s="3" t="str">
        <f t="shared" si="4"/>
        <v>土曜日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39530</v>
      </c>
      <c r="H84" s="3" t="str">
        <f t="shared" si="4"/>
        <v>日曜日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39531</v>
      </c>
      <c r="H85" s="3" t="str">
        <f t="shared" si="4"/>
        <v>月曜日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39532</v>
      </c>
      <c r="H86" s="3" t="str">
        <f t="shared" si="4"/>
        <v>火曜日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39533</v>
      </c>
      <c r="H87" s="3" t="str">
        <f t="shared" si="4"/>
        <v>水曜日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39534</v>
      </c>
      <c r="H88" s="3" t="str">
        <f t="shared" si="4"/>
        <v>木曜日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39535</v>
      </c>
      <c r="H89" s="3" t="str">
        <f t="shared" si="4"/>
        <v>金曜日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39536</v>
      </c>
      <c r="H90" s="3" t="str">
        <f t="shared" si="4"/>
        <v>土曜日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39537</v>
      </c>
      <c r="H91" s="3" t="str">
        <f t="shared" si="4"/>
        <v>日曜日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39538</v>
      </c>
      <c r="H92" s="3" t="str">
        <f t="shared" si="4"/>
        <v>月曜日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IF(SUMPRODUCT(($G92&gt;=$E$2:$E$8)*($G92&lt;=$F$2:$F$8))&gt;0, 1, "")</f>
        <v/>
      </c>
    </row>
    <row r="93" spans="7:10" x14ac:dyDescent="0.8">
      <c r="G93" s="1">
        <v>39539</v>
      </c>
      <c r="H93" s="3" t="str">
        <f t="shared" si="4"/>
        <v>火曜日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IF(SUMPRODUCT(($G93&gt;=$E$2:$E$8)*($G93&lt;=$F$2:$F$8))&gt;0, 1, "")</f>
        <v/>
      </c>
    </row>
    <row r="94" spans="7:10" x14ac:dyDescent="0.8">
      <c r="G94" s="1">
        <v>39540</v>
      </c>
      <c r="H94" s="3" t="str">
        <f t="shared" si="4"/>
        <v>水曜日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IF(SUMPRODUCT(($G94&gt;=$E$2:$E$8)*($G94&lt;=$F$2:$F$8))&gt;0, 1, "")</f>
        <v/>
      </c>
    </row>
    <row r="95" spans="7:10" x14ac:dyDescent="0.8">
      <c r="G95" s="1">
        <v>39541</v>
      </c>
      <c r="H95" s="3" t="str">
        <f t="shared" si="4"/>
        <v>木曜日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IF(SUMPRODUCT(($G95&gt;=$E$2:$E$8)*($G95&lt;=$F$2:$F$8))&gt;0, 1, "")</f>
        <v/>
      </c>
    </row>
    <row r="96" spans="7:10" x14ac:dyDescent="0.8">
      <c r="G96" s="1">
        <v>39542</v>
      </c>
      <c r="H96" s="3" t="str">
        <f t="shared" si="4"/>
        <v>金曜日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IF(SUMPRODUCT(($G96&gt;=$E$2:$E$8)*($G96&lt;=$F$2:$F$8))&gt;0, 1, "")</f>
        <v/>
      </c>
    </row>
    <row r="97" spans="7:10" x14ac:dyDescent="0.8">
      <c r="G97" s="1">
        <v>39543</v>
      </c>
      <c r="H97" s="3" t="str">
        <f t="shared" si="4"/>
        <v>土曜日</v>
      </c>
      <c r="I97" s="3" cm="1">
        <f t="array" ref="I97">IF(SUMPRODUCT(($G97&gt;=$B$2:$B$8)*($G97&lt;=$C$2:$C$8))&gt;0, 1, "")</f>
        <v>1</v>
      </c>
      <c r="J97" s="3" t="str" cm="1">
        <f t="array" ref="J97">IF(SUMPRODUCT(($G97&gt;=$E$2:$E$8)*($G97&lt;=$F$2:$F$8))&gt;0, 1, "")</f>
        <v/>
      </c>
    </row>
    <row r="98" spans="7:10" x14ac:dyDescent="0.8">
      <c r="G98" s="1">
        <v>39544</v>
      </c>
      <c r="H98" s="3" t="str">
        <f t="shared" si="4"/>
        <v>日曜日</v>
      </c>
      <c r="I98" s="3" cm="1">
        <f t="array" ref="I98">IF(SUMPRODUCT(($G98&gt;=$B$2:$B$8)*($G98&lt;=$C$2:$C$8))&gt;0, 1, "")</f>
        <v>1</v>
      </c>
      <c r="J98" s="3" t="str" cm="1">
        <f t="array" ref="J98">IF(SUMPRODUCT(($G98&gt;=$E$2:$E$8)*($G98&lt;=$F$2:$F$8))&gt;0, 1, "")</f>
        <v/>
      </c>
    </row>
    <row r="99" spans="7:10" x14ac:dyDescent="0.8">
      <c r="G99" s="1">
        <v>39545</v>
      </c>
      <c r="H99" s="3" t="str">
        <f t="shared" si="4"/>
        <v>月曜日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39546</v>
      </c>
      <c r="H100" s="3" t="str">
        <f t="shared" si="4"/>
        <v>火曜日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39547</v>
      </c>
      <c r="H101" s="3" t="str">
        <f t="shared" si="4"/>
        <v>水曜日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39548</v>
      </c>
      <c r="H102" s="3" t="str">
        <f t="shared" si="4"/>
        <v>木曜日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39549</v>
      </c>
      <c r="H103" s="3" t="str">
        <f t="shared" si="4"/>
        <v>金曜日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39550</v>
      </c>
      <c r="H104" s="3" t="str">
        <f t="shared" si="4"/>
        <v>土曜日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39551</v>
      </c>
      <c r="H105" s="3" t="str">
        <f t="shared" si="4"/>
        <v>日曜日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39552</v>
      </c>
      <c r="H106" s="3" t="str">
        <f t="shared" si="4"/>
        <v>月曜日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39553</v>
      </c>
      <c r="H107" s="3" t="str">
        <f t="shared" si="4"/>
        <v>火曜日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39554</v>
      </c>
      <c r="H108" s="3" t="str">
        <f t="shared" si="4"/>
        <v>水曜日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39555</v>
      </c>
      <c r="H109" s="3" t="str">
        <f t="shared" si="4"/>
        <v>木曜日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39556</v>
      </c>
      <c r="H110" s="3" t="str">
        <f t="shared" si="4"/>
        <v>金曜日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39557</v>
      </c>
      <c r="H111" s="3" t="str">
        <f t="shared" si="4"/>
        <v>土曜日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39558</v>
      </c>
      <c r="H112" s="3" t="str">
        <f t="shared" si="4"/>
        <v>日曜日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39559</v>
      </c>
      <c r="H113" s="3" t="str">
        <f t="shared" si="4"/>
        <v>月曜日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39560</v>
      </c>
      <c r="H114" s="3" t="str">
        <f t="shared" si="4"/>
        <v>火曜日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39561</v>
      </c>
      <c r="H115" s="3" t="str">
        <f t="shared" si="4"/>
        <v>水曜日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39562</v>
      </c>
      <c r="H116" s="3" t="str">
        <f t="shared" si="4"/>
        <v>木曜日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39563</v>
      </c>
      <c r="H117" s="3" t="str">
        <f t="shared" si="4"/>
        <v>金曜日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IF(SUMPRODUCT(($G117&gt;=$E$2:$E$8)*($G117&lt;=$F$2:$F$8))&gt;0, 1, "")</f>
        <v/>
      </c>
    </row>
    <row r="118" spans="7:10" x14ac:dyDescent="0.8">
      <c r="G118" s="1">
        <v>39564</v>
      </c>
      <c r="H118" s="3" t="str">
        <f t="shared" si="4"/>
        <v>土曜日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IF(SUMPRODUCT(($G118&gt;=$E$2:$E$8)*($G118&lt;=$F$2:$F$8))&gt;0, 1, "")</f>
        <v/>
      </c>
    </row>
    <row r="119" spans="7:10" x14ac:dyDescent="0.8">
      <c r="G119" s="1">
        <v>39565</v>
      </c>
      <c r="H119" s="3" t="str">
        <f t="shared" si="4"/>
        <v>日曜日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IF(SUMPRODUCT(($G119&gt;=$E$2:$E$8)*($G119&lt;=$F$2:$F$8))&gt;0, 1, "")</f>
        <v/>
      </c>
    </row>
    <row r="120" spans="7:10" x14ac:dyDescent="0.8">
      <c r="G120" s="1">
        <v>39566</v>
      </c>
      <c r="H120" s="3" t="str">
        <f t="shared" si="4"/>
        <v>月曜日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IF(SUMPRODUCT(($G120&gt;=$E$2:$E$8)*($G120&lt;=$F$2:$F$8))&gt;0, 1, "")</f>
        <v/>
      </c>
    </row>
    <row r="121" spans="7:10" x14ac:dyDescent="0.8">
      <c r="G121" s="1">
        <v>39567</v>
      </c>
      <c r="H121" s="3" t="str">
        <f t="shared" si="4"/>
        <v>火曜日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IF(SUMPRODUCT(($G121&gt;=$E$2:$E$8)*($G121&lt;=$F$2:$F$8))&gt;0, 1, "")</f>
        <v/>
      </c>
    </row>
    <row r="122" spans="7:10" x14ac:dyDescent="0.8">
      <c r="G122" s="1">
        <v>39568</v>
      </c>
      <c r="H122" s="3" t="str">
        <f t="shared" si="4"/>
        <v>水曜日</v>
      </c>
      <c r="I122" s="3" t="str" cm="1">
        <f t="array" ref="I122">IF(SUMPRODUCT(($G122&gt;=$B$2:$B$8)*($G122&lt;=$C$2:$C$8))&gt;0, 1, "")</f>
        <v/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39569</v>
      </c>
      <c r="H123" s="3" t="str">
        <f t="shared" si="4"/>
        <v>木曜日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39570</v>
      </c>
      <c r="H124" s="3" t="str">
        <f t="shared" si="4"/>
        <v>金曜日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39571</v>
      </c>
      <c r="H125" s="3" t="str">
        <f t="shared" si="4"/>
        <v>土曜日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39572</v>
      </c>
      <c r="H126" s="3" t="str">
        <f t="shared" si="4"/>
        <v>日曜日</v>
      </c>
      <c r="I126" s="3" t="str" cm="1">
        <f t="array" ref="I126">IF(SUMPRODUCT(($G126&gt;=$B$2:$B$8)*($G126&lt;=$C$2:$C$8))&gt;0, 1, "")</f>
        <v/>
      </c>
      <c r="J126" s="3" cm="1">
        <f t="array" ref="J126">IF(SUMPRODUCT(($G126&gt;=$E$2:$E$8)*($G126&lt;=$F$2:$F$8))&gt;0, 1, "")</f>
        <v>1</v>
      </c>
    </row>
    <row r="127" spans="7:10" x14ac:dyDescent="0.8">
      <c r="G127" s="1">
        <v>39573</v>
      </c>
      <c r="H127" s="3" t="str">
        <f t="shared" si="4"/>
        <v>月曜日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39574</v>
      </c>
      <c r="H128" s="3" t="str">
        <f t="shared" si="4"/>
        <v>火曜日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39575</v>
      </c>
      <c r="H129" s="3" t="str">
        <f t="shared" si="4"/>
        <v>水曜日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IF(SUMPRODUCT(($G129&gt;=$E$2:$E$8)*($G129&lt;=$F$2:$F$8))&gt;0, 1, "")</f>
        <v/>
      </c>
    </row>
    <row r="130" spans="7:10" x14ac:dyDescent="0.8">
      <c r="G130" s="1">
        <v>39576</v>
      </c>
      <c r="H130" s="3" t="str">
        <f t="shared" si="4"/>
        <v>木曜日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IF(SUMPRODUCT(($G130&gt;=$E$2:$E$8)*($G130&lt;=$F$2:$F$8))&gt;0, 1, "")</f>
        <v/>
      </c>
    </row>
    <row r="131" spans="7:10" x14ac:dyDescent="0.8">
      <c r="G131" s="1">
        <v>39577</v>
      </c>
      <c r="H131" s="3" t="str">
        <f t="shared" ref="H131:H194" si="5">TEXT(G131,"aaaa")</f>
        <v>金曜日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IF(SUMPRODUCT(($G131&gt;=$E$2:$E$8)*($G131&lt;=$F$2:$F$8))&gt;0, 1, "")</f>
        <v/>
      </c>
    </row>
    <row r="132" spans="7:10" x14ac:dyDescent="0.8">
      <c r="G132" s="1">
        <v>39578</v>
      </c>
      <c r="H132" s="3" t="str">
        <f t="shared" si="5"/>
        <v>土曜日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39579</v>
      </c>
      <c r="H133" s="3" t="str">
        <f t="shared" si="5"/>
        <v>日曜日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39580</v>
      </c>
      <c r="H134" s="3" t="str">
        <f t="shared" si="5"/>
        <v>月曜日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39581</v>
      </c>
      <c r="H135" s="3" t="str">
        <f t="shared" si="5"/>
        <v>火曜日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39582</v>
      </c>
      <c r="H136" s="3" t="str">
        <f t="shared" si="5"/>
        <v>水曜日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39583</v>
      </c>
      <c r="H137" s="3" t="str">
        <f t="shared" si="5"/>
        <v>木曜日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39584</v>
      </c>
      <c r="H138" s="3" t="str">
        <f t="shared" si="5"/>
        <v>金曜日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39585</v>
      </c>
      <c r="H139" s="3" t="str">
        <f t="shared" si="5"/>
        <v>土曜日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39586</v>
      </c>
      <c r="H140" s="3" t="str">
        <f t="shared" si="5"/>
        <v>日曜日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39587</v>
      </c>
      <c r="H141" s="3" t="str">
        <f t="shared" si="5"/>
        <v>月曜日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39588</v>
      </c>
      <c r="H142" s="3" t="str">
        <f t="shared" si="5"/>
        <v>火曜日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39589</v>
      </c>
      <c r="H143" s="3" t="str">
        <f t="shared" si="5"/>
        <v>水曜日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39590</v>
      </c>
      <c r="H144" s="3" t="str">
        <f t="shared" si="5"/>
        <v>木曜日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39591</v>
      </c>
      <c r="H145" s="3" t="str">
        <f t="shared" si="5"/>
        <v>金曜日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39592</v>
      </c>
      <c r="H146" s="3" t="str">
        <f t="shared" si="5"/>
        <v>土曜日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39593</v>
      </c>
      <c r="H147" s="3" t="str">
        <f t="shared" si="5"/>
        <v>日曜日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39594</v>
      </c>
      <c r="H148" s="3" t="str">
        <f t="shared" si="5"/>
        <v>月曜日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39595</v>
      </c>
      <c r="H149" s="3" t="str">
        <f t="shared" si="5"/>
        <v>火曜日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39596</v>
      </c>
      <c r="H150" s="3" t="str">
        <f t="shared" si="5"/>
        <v>水曜日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39597</v>
      </c>
      <c r="H151" s="3" t="str">
        <f t="shared" si="5"/>
        <v>木曜日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39598</v>
      </c>
      <c r="H152" s="3" t="str">
        <f t="shared" si="5"/>
        <v>金曜日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IF(SUMPRODUCT(($G152&gt;=$E$2:$E$8)*($G152&lt;=$F$2:$F$8))&gt;0, 1, "")</f>
        <v/>
      </c>
    </row>
    <row r="153" spans="7:10" x14ac:dyDescent="0.8">
      <c r="G153" s="1">
        <v>39599</v>
      </c>
      <c r="H153" s="3" t="str">
        <f t="shared" si="5"/>
        <v>土曜日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39600</v>
      </c>
      <c r="H154" s="3" t="str">
        <f t="shared" si="5"/>
        <v>日曜日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39601</v>
      </c>
      <c r="H155" s="3" t="str">
        <f t="shared" si="5"/>
        <v>月曜日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39602</v>
      </c>
      <c r="H156" s="3" t="str">
        <f t="shared" si="5"/>
        <v>火曜日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39603</v>
      </c>
      <c r="H157" s="3" t="str">
        <f t="shared" si="5"/>
        <v>水曜日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39604</v>
      </c>
      <c r="H158" s="3" t="str">
        <f t="shared" si="5"/>
        <v>木曜日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39605</v>
      </c>
      <c r="H159" s="3" t="str">
        <f t="shared" si="5"/>
        <v>金曜日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39606</v>
      </c>
      <c r="H160" s="3" t="str">
        <f t="shared" si="5"/>
        <v>土曜日</v>
      </c>
      <c r="I160" s="3" cm="1">
        <f t="array" ref="I160">IF(SUMPRODUCT(($G160&gt;=$B$2:$B$8)*($G160&lt;=$C$2:$C$8))&gt;0, 1, "")</f>
        <v>1</v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39607</v>
      </c>
      <c r="H161" s="3" t="str">
        <f t="shared" si="5"/>
        <v>日曜日</v>
      </c>
      <c r="I161" s="3" cm="1">
        <f t="array" ref="I161">IF(SUMPRODUCT(($G161&gt;=$B$2:$B$8)*($G161&lt;=$C$2:$C$8))&gt;0, 1, "")</f>
        <v>1</v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39608</v>
      </c>
      <c r="H162" s="3" t="str">
        <f t="shared" si="5"/>
        <v>月曜日</v>
      </c>
      <c r="I162" s="3" cm="1">
        <f t="array" ref="I162">IF(SUMPRODUCT(($G162&gt;=$B$2:$B$8)*($G162&lt;=$C$2:$C$8))&gt;0, 1, "")</f>
        <v>1</v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39609</v>
      </c>
      <c r="H163" s="3" t="str">
        <f t="shared" si="5"/>
        <v>火曜日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39610</v>
      </c>
      <c r="H164" s="3" t="str">
        <f t="shared" si="5"/>
        <v>水曜日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IF(SUMPRODUCT(($G164&gt;=$E$2:$E$8)*($G164&lt;=$F$2:$F$8))&gt;0, 1, "")</f>
        <v/>
      </c>
    </row>
    <row r="165" spans="7:10" x14ac:dyDescent="0.8">
      <c r="G165" s="1">
        <v>39611</v>
      </c>
      <c r="H165" s="3" t="str">
        <f t="shared" si="5"/>
        <v>木曜日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IF(SUMPRODUCT(($G165&gt;=$E$2:$E$8)*($G165&lt;=$F$2:$F$8))&gt;0, 1, "")</f>
        <v/>
      </c>
    </row>
    <row r="166" spans="7:10" x14ac:dyDescent="0.8">
      <c r="G166" s="1">
        <v>39612</v>
      </c>
      <c r="H166" s="3" t="str">
        <f t="shared" si="5"/>
        <v>金曜日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39613</v>
      </c>
      <c r="H167" s="3" t="str">
        <f t="shared" si="5"/>
        <v>土曜日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39614</v>
      </c>
      <c r="H168" s="3" t="str">
        <f t="shared" si="5"/>
        <v>日曜日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39615</v>
      </c>
      <c r="H169" s="3" t="str">
        <f t="shared" si="5"/>
        <v>月曜日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39616</v>
      </c>
      <c r="H170" s="3" t="str">
        <f t="shared" si="5"/>
        <v>火曜日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39617</v>
      </c>
      <c r="H171" s="3" t="str">
        <f t="shared" si="5"/>
        <v>水曜日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39618</v>
      </c>
      <c r="H172" s="3" t="str">
        <f t="shared" si="5"/>
        <v>木曜日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39619</v>
      </c>
      <c r="H173" s="3" t="str">
        <f t="shared" si="5"/>
        <v>金曜日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39620</v>
      </c>
      <c r="H174" s="3" t="str">
        <f t="shared" si="5"/>
        <v>土曜日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39621</v>
      </c>
      <c r="H175" s="3" t="str">
        <f t="shared" si="5"/>
        <v>日曜日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39622</v>
      </c>
      <c r="H176" s="3" t="str">
        <f t="shared" si="5"/>
        <v>月曜日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39623</v>
      </c>
      <c r="H177" s="3" t="str">
        <f t="shared" si="5"/>
        <v>火曜日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39624</v>
      </c>
      <c r="H178" s="3" t="str">
        <f t="shared" si="5"/>
        <v>水曜日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39625</v>
      </c>
      <c r="H179" s="3" t="str">
        <f t="shared" si="5"/>
        <v>木曜日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39626</v>
      </c>
      <c r="H180" s="3" t="str">
        <f t="shared" si="5"/>
        <v>金曜日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39627</v>
      </c>
      <c r="H181" s="3" t="str">
        <f t="shared" si="5"/>
        <v>土曜日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39628</v>
      </c>
      <c r="H182" s="3" t="str">
        <f t="shared" si="5"/>
        <v>日曜日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39629</v>
      </c>
      <c r="H183" s="3" t="str">
        <f t="shared" si="5"/>
        <v>月曜日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39630</v>
      </c>
      <c r="H184" s="3" t="str">
        <f t="shared" si="5"/>
        <v>火曜日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39631</v>
      </c>
      <c r="H185" s="3" t="str">
        <f t="shared" si="5"/>
        <v>水曜日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39632</v>
      </c>
      <c r="H186" s="3" t="str">
        <f t="shared" si="5"/>
        <v>木曜日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39633</v>
      </c>
      <c r="H187" s="3" t="str">
        <f t="shared" si="5"/>
        <v>金曜日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39634</v>
      </c>
      <c r="H188" s="3" t="str">
        <f t="shared" si="5"/>
        <v>土曜日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39635</v>
      </c>
      <c r="H189" s="3" t="str">
        <f t="shared" si="5"/>
        <v>日曜日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39636</v>
      </c>
      <c r="H190" s="3" t="str">
        <f t="shared" si="5"/>
        <v>月曜日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39637</v>
      </c>
      <c r="H191" s="3" t="str">
        <f t="shared" si="5"/>
        <v>火曜日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39638</v>
      </c>
      <c r="H192" s="3" t="str">
        <f t="shared" si="5"/>
        <v>水曜日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39639</v>
      </c>
      <c r="H193" s="3" t="str">
        <f t="shared" si="5"/>
        <v>木曜日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39640</v>
      </c>
      <c r="H194" s="3" t="str">
        <f t="shared" si="5"/>
        <v>金曜日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39641</v>
      </c>
      <c r="H195" s="3" t="str">
        <f t="shared" ref="H195:H258" si="6">TEXT(G195,"aaaa")</f>
        <v>土曜日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39642</v>
      </c>
      <c r="H196" s="3" t="str">
        <f t="shared" si="6"/>
        <v>日曜日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39643</v>
      </c>
      <c r="H197" s="3" t="str">
        <f t="shared" si="6"/>
        <v>月曜日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39644</v>
      </c>
      <c r="H198" s="3" t="str">
        <f t="shared" si="6"/>
        <v>火曜日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39645</v>
      </c>
      <c r="H199" s="3" t="str">
        <f t="shared" si="6"/>
        <v>水曜日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39646</v>
      </c>
      <c r="H200" s="3" t="str">
        <f t="shared" si="6"/>
        <v>木曜日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39647</v>
      </c>
      <c r="H201" s="3" t="str">
        <f t="shared" si="6"/>
        <v>金曜日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39648</v>
      </c>
      <c r="H202" s="3" t="str">
        <f t="shared" si="6"/>
        <v>土曜日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39649</v>
      </c>
      <c r="H203" s="3" t="str">
        <f t="shared" si="6"/>
        <v>日曜日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39650</v>
      </c>
      <c r="H204" s="3" t="str">
        <f t="shared" si="6"/>
        <v>月曜日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39651</v>
      </c>
      <c r="H205" s="3" t="str">
        <f t="shared" si="6"/>
        <v>火曜日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39652</v>
      </c>
      <c r="H206" s="3" t="str">
        <f t="shared" si="6"/>
        <v>水曜日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39653</v>
      </c>
      <c r="H207" s="3" t="str">
        <f t="shared" si="6"/>
        <v>木曜日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39654</v>
      </c>
      <c r="H208" s="3" t="str">
        <f t="shared" si="6"/>
        <v>金曜日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39655</v>
      </c>
      <c r="H209" s="3" t="str">
        <f t="shared" si="6"/>
        <v>土曜日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39656</v>
      </c>
      <c r="H210" s="3" t="str">
        <f t="shared" si="6"/>
        <v>日曜日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39657</v>
      </c>
      <c r="H211" s="3" t="str">
        <f t="shared" si="6"/>
        <v>月曜日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39658</v>
      </c>
      <c r="H212" s="3" t="str">
        <f t="shared" si="6"/>
        <v>火曜日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39659</v>
      </c>
      <c r="H213" s="3" t="str">
        <f t="shared" si="6"/>
        <v>水曜日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39660</v>
      </c>
      <c r="H214" s="3" t="str">
        <f t="shared" si="6"/>
        <v>木曜日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39661</v>
      </c>
      <c r="H215" s="3" t="str">
        <f t="shared" si="6"/>
        <v>金曜日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39662</v>
      </c>
      <c r="H216" s="3" t="str">
        <f t="shared" si="6"/>
        <v>土曜日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39663</v>
      </c>
      <c r="H217" s="3" t="str">
        <f t="shared" si="6"/>
        <v>日曜日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39664</v>
      </c>
      <c r="H218" s="3" t="str">
        <f t="shared" si="6"/>
        <v>月曜日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39665</v>
      </c>
      <c r="H219" s="3" t="str">
        <f t="shared" si="6"/>
        <v>火曜日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39666</v>
      </c>
      <c r="H220" s="3" t="str">
        <f t="shared" si="6"/>
        <v>水曜日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39667</v>
      </c>
      <c r="H221" s="3" t="str">
        <f t="shared" si="6"/>
        <v>木曜日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39668</v>
      </c>
      <c r="H222" s="3" t="str">
        <f t="shared" si="6"/>
        <v>金曜日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39669</v>
      </c>
      <c r="H223" s="3" t="str">
        <f t="shared" si="6"/>
        <v>土曜日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39670</v>
      </c>
      <c r="H224" s="3" t="str">
        <f t="shared" si="6"/>
        <v>日曜日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39671</v>
      </c>
      <c r="H225" s="3" t="str">
        <f t="shared" si="6"/>
        <v>月曜日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39672</v>
      </c>
      <c r="H226" s="3" t="str">
        <f t="shared" si="6"/>
        <v>火曜日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39673</v>
      </c>
      <c r="H227" s="3" t="str">
        <f t="shared" si="6"/>
        <v>水曜日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39674</v>
      </c>
      <c r="H228" s="3" t="str">
        <f t="shared" si="6"/>
        <v>木曜日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39675</v>
      </c>
      <c r="H229" s="3" t="str">
        <f t="shared" si="6"/>
        <v>金曜日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39676</v>
      </c>
      <c r="H230" s="3" t="str">
        <f t="shared" si="6"/>
        <v>土曜日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39677</v>
      </c>
      <c r="H231" s="3" t="str">
        <f t="shared" si="6"/>
        <v>日曜日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39678</v>
      </c>
      <c r="H232" s="3" t="str">
        <f t="shared" si="6"/>
        <v>月曜日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39679</v>
      </c>
      <c r="H233" s="3" t="str">
        <f t="shared" si="6"/>
        <v>火曜日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39680</v>
      </c>
      <c r="H234" s="3" t="str">
        <f t="shared" si="6"/>
        <v>水曜日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39681</v>
      </c>
      <c r="H235" s="3" t="str">
        <f t="shared" si="6"/>
        <v>木曜日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39682</v>
      </c>
      <c r="H236" s="3" t="str">
        <f t="shared" si="6"/>
        <v>金曜日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39683</v>
      </c>
      <c r="H237" s="3" t="str">
        <f t="shared" si="6"/>
        <v>土曜日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39684</v>
      </c>
      <c r="H238" s="3" t="str">
        <f t="shared" si="6"/>
        <v>日曜日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39685</v>
      </c>
      <c r="H239" s="3" t="str">
        <f t="shared" si="6"/>
        <v>月曜日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39686</v>
      </c>
      <c r="H240" s="3" t="str">
        <f t="shared" si="6"/>
        <v>火曜日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39687</v>
      </c>
      <c r="H241" s="3" t="str">
        <f t="shared" si="6"/>
        <v>水曜日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39688</v>
      </c>
      <c r="H242" s="3" t="str">
        <f t="shared" si="6"/>
        <v>木曜日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39689</v>
      </c>
      <c r="H243" s="3" t="str">
        <f t="shared" si="6"/>
        <v>金曜日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39690</v>
      </c>
      <c r="H244" s="3" t="str">
        <f t="shared" si="6"/>
        <v>土曜日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39691</v>
      </c>
      <c r="H245" s="3" t="str">
        <f t="shared" si="6"/>
        <v>日曜日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39692</v>
      </c>
      <c r="H246" s="3" t="str">
        <f t="shared" si="6"/>
        <v>月曜日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39693</v>
      </c>
      <c r="H247" s="3" t="str">
        <f t="shared" si="6"/>
        <v>火曜日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39694</v>
      </c>
      <c r="H248" s="3" t="str">
        <f t="shared" si="6"/>
        <v>水曜日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39695</v>
      </c>
      <c r="H249" s="3" t="str">
        <f t="shared" si="6"/>
        <v>木曜日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39696</v>
      </c>
      <c r="H250" s="3" t="str">
        <f t="shared" si="6"/>
        <v>金曜日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39697</v>
      </c>
      <c r="H251" s="3" t="str">
        <f t="shared" si="6"/>
        <v>土曜日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39698</v>
      </c>
      <c r="H252" s="3" t="str">
        <f t="shared" si="6"/>
        <v>日曜日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39699</v>
      </c>
      <c r="H253" s="3" t="str">
        <f t="shared" si="6"/>
        <v>月曜日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39700</v>
      </c>
      <c r="H254" s="3" t="str">
        <f t="shared" si="6"/>
        <v>火曜日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39701</v>
      </c>
      <c r="H255" s="3" t="str">
        <f t="shared" si="6"/>
        <v>水曜日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39702</v>
      </c>
      <c r="H256" s="3" t="str">
        <f t="shared" si="6"/>
        <v>木曜日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39703</v>
      </c>
      <c r="H257" s="3" t="str">
        <f t="shared" si="6"/>
        <v>金曜日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39704</v>
      </c>
      <c r="H258" s="3" t="str">
        <f t="shared" si="6"/>
        <v>土曜日</v>
      </c>
      <c r="I258" s="3" cm="1">
        <f t="array" ref="I258">IF(SUMPRODUCT(($G258&gt;=$B$2:$B$8)*($G258&lt;=$C$2:$C$8))&gt;0, 1, "")</f>
        <v>1</v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39705</v>
      </c>
      <c r="H259" s="3" t="str">
        <f t="shared" ref="H259:H322" si="7">TEXT(G259,"aaaa")</f>
        <v>日曜日</v>
      </c>
      <c r="I259" s="3" cm="1">
        <f t="array" ref="I259">IF(SUMPRODUCT(($G259&gt;=$B$2:$B$8)*($G259&lt;=$C$2:$C$8))&gt;0, 1, "")</f>
        <v>1</v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39706</v>
      </c>
      <c r="H260" s="3" t="str">
        <f t="shared" si="7"/>
        <v>月曜日</v>
      </c>
      <c r="I260" s="3" cm="1">
        <f t="array" ref="I260">IF(SUMPRODUCT(($G260&gt;=$B$2:$B$8)*($G260&lt;=$C$2:$C$8))&gt;0, 1, "")</f>
        <v>1</v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39707</v>
      </c>
      <c r="H261" s="3" t="str">
        <f t="shared" si="7"/>
        <v>火曜日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39708</v>
      </c>
      <c r="H262" s="3" t="str">
        <f t="shared" si="7"/>
        <v>水曜日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39709</v>
      </c>
      <c r="H263" s="3" t="str">
        <f t="shared" si="7"/>
        <v>木曜日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IF(SUMPRODUCT(($G263&gt;=$E$2:$E$8)*($G263&lt;=$F$2:$F$8))&gt;0, 1, "")</f>
        <v/>
      </c>
    </row>
    <row r="264" spans="7:10" x14ac:dyDescent="0.8">
      <c r="G264" s="1">
        <v>39710</v>
      </c>
      <c r="H264" s="3" t="str">
        <f t="shared" si="7"/>
        <v>金曜日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39711</v>
      </c>
      <c r="H265" s="3" t="str">
        <f t="shared" si="7"/>
        <v>土曜日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39712</v>
      </c>
      <c r="H266" s="3" t="str">
        <f t="shared" si="7"/>
        <v>日曜日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39713</v>
      </c>
      <c r="H267" s="3" t="str">
        <f t="shared" si="7"/>
        <v>月曜日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39714</v>
      </c>
      <c r="H268" s="3" t="str">
        <f t="shared" si="7"/>
        <v>火曜日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39715</v>
      </c>
      <c r="H269" s="3" t="str">
        <f t="shared" si="7"/>
        <v>水曜日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IF(SUMPRODUCT(($G269&gt;=$E$2:$E$8)*($G269&lt;=$F$2:$F$8))&gt;0, 1, "")</f>
        <v/>
      </c>
    </row>
    <row r="270" spans="7:10" x14ac:dyDescent="0.8">
      <c r="G270" s="1">
        <v>39716</v>
      </c>
      <c r="H270" s="3" t="str">
        <f t="shared" si="7"/>
        <v>木曜日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IF(SUMPRODUCT(($G270&gt;=$E$2:$E$8)*($G270&lt;=$F$2:$F$8))&gt;0, 1, "")</f>
        <v/>
      </c>
    </row>
    <row r="271" spans="7:10" x14ac:dyDescent="0.8">
      <c r="G271" s="1">
        <v>39717</v>
      </c>
      <c r="H271" s="3" t="str">
        <f t="shared" si="7"/>
        <v>金曜日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IF(SUMPRODUCT(($G271&gt;=$E$2:$E$8)*($G271&lt;=$F$2:$F$8))&gt;0, 1, "")</f>
        <v/>
      </c>
    </row>
    <row r="272" spans="7:10" x14ac:dyDescent="0.8">
      <c r="G272" s="1">
        <v>39718</v>
      </c>
      <c r="H272" s="3" t="str">
        <f t="shared" si="7"/>
        <v>土曜日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IF(SUMPRODUCT(($G272&gt;=$E$2:$E$8)*($G272&lt;=$F$2:$F$8))&gt;0, 1, "")</f>
        <v/>
      </c>
    </row>
    <row r="273" spans="7:10" x14ac:dyDescent="0.8">
      <c r="G273" s="1">
        <v>39719</v>
      </c>
      <c r="H273" s="3" t="str">
        <f t="shared" si="7"/>
        <v>日曜日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IF(SUMPRODUCT(($G273&gt;=$E$2:$E$8)*($G273&lt;=$F$2:$F$8))&gt;0, 1, "")</f>
        <v/>
      </c>
    </row>
    <row r="274" spans="7:10" x14ac:dyDescent="0.8">
      <c r="G274" s="1">
        <v>39720</v>
      </c>
      <c r="H274" s="3" t="str">
        <f t="shared" si="7"/>
        <v>月曜日</v>
      </c>
      <c r="I274" s="3" cm="1">
        <f t="array" ref="I274">IF(SUMPRODUCT(($G274&gt;=$B$2:$B$8)*($G274&lt;=$C$2:$C$8))&gt;0, 1, "")</f>
        <v>1</v>
      </c>
      <c r="J274" s="3" t="str" cm="1">
        <f t="array" ref="J274">IF(SUMPRODUCT(($G274&gt;=$E$2:$E$8)*($G274&lt;=$F$2:$F$8))&gt;0, 1, "")</f>
        <v/>
      </c>
    </row>
    <row r="275" spans="7:10" x14ac:dyDescent="0.8">
      <c r="G275" s="1">
        <v>39721</v>
      </c>
      <c r="H275" s="3" t="str">
        <f t="shared" si="7"/>
        <v>火曜日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39722</v>
      </c>
      <c r="H276" s="3" t="str">
        <f t="shared" si="7"/>
        <v>水曜日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39723</v>
      </c>
      <c r="H277" s="3" t="str">
        <f t="shared" si="7"/>
        <v>木曜日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39724</v>
      </c>
      <c r="H278" s="3" t="str">
        <f t="shared" si="7"/>
        <v>金曜日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39725</v>
      </c>
      <c r="H279" s="3" t="str">
        <f t="shared" si="7"/>
        <v>土曜日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39726</v>
      </c>
      <c r="H280" s="3" t="str">
        <f t="shared" si="7"/>
        <v>日曜日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39727</v>
      </c>
      <c r="H281" s="3" t="str">
        <f t="shared" si="7"/>
        <v>月曜日</v>
      </c>
      <c r="I281" s="3" t="str" cm="1">
        <f t="array" ref="I281">IF(SUMPRODUCT(($G281&gt;=$B$2:$B$8)*($G281&lt;=$C$2:$C$8))&gt;0, 1, "")</f>
        <v/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39728</v>
      </c>
      <c r="H282" s="3" t="str">
        <f t="shared" si="7"/>
        <v>火曜日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IF(SUMPRODUCT(($G282&gt;=$E$2:$E$8)*($G282&lt;=$F$2:$F$8))&gt;0, 1, "")</f>
        <v/>
      </c>
    </row>
    <row r="283" spans="7:10" x14ac:dyDescent="0.8">
      <c r="G283" s="1">
        <v>39729</v>
      </c>
      <c r="H283" s="3" t="str">
        <f t="shared" si="7"/>
        <v>水曜日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IF(SUMPRODUCT(($G283&gt;=$E$2:$E$8)*($G283&lt;=$F$2:$F$8))&gt;0, 1, "")</f>
        <v/>
      </c>
    </row>
    <row r="284" spans="7:10" x14ac:dyDescent="0.8">
      <c r="G284" s="1">
        <v>39730</v>
      </c>
      <c r="H284" s="3" t="str">
        <f t="shared" si="7"/>
        <v>木曜日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IF(SUMPRODUCT(($G284&gt;=$E$2:$E$8)*($G284&lt;=$F$2:$F$8))&gt;0, 1, "")</f>
        <v/>
      </c>
    </row>
    <row r="285" spans="7:10" x14ac:dyDescent="0.8">
      <c r="G285" s="1">
        <v>39731</v>
      </c>
      <c r="H285" s="3" t="str">
        <f t="shared" si="7"/>
        <v>金曜日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IF(SUMPRODUCT(($G285&gt;=$E$2:$E$8)*($G285&lt;=$F$2:$F$8))&gt;0, 1, "")</f>
        <v/>
      </c>
    </row>
    <row r="286" spans="7:10" x14ac:dyDescent="0.8">
      <c r="G286" s="1">
        <v>39732</v>
      </c>
      <c r="H286" s="3" t="str">
        <f t="shared" si="7"/>
        <v>土曜日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39733</v>
      </c>
      <c r="H287" s="3" t="str">
        <f t="shared" si="7"/>
        <v>日曜日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39734</v>
      </c>
      <c r="H288" s="3" t="str">
        <f t="shared" si="7"/>
        <v>月曜日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39735</v>
      </c>
      <c r="H289" s="3" t="str">
        <f t="shared" si="7"/>
        <v>火曜日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39736</v>
      </c>
      <c r="H290" s="3" t="str">
        <f t="shared" si="7"/>
        <v>水曜日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39737</v>
      </c>
      <c r="H291" s="3" t="str">
        <f t="shared" si="7"/>
        <v>木曜日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39738</v>
      </c>
      <c r="H292" s="3" t="str">
        <f t="shared" si="7"/>
        <v>金曜日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39739</v>
      </c>
      <c r="H293" s="3" t="str">
        <f t="shared" si="7"/>
        <v>土曜日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39740</v>
      </c>
      <c r="H294" s="3" t="str">
        <f t="shared" si="7"/>
        <v>日曜日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39741</v>
      </c>
      <c r="H295" s="3" t="str">
        <f t="shared" si="7"/>
        <v>月曜日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39742</v>
      </c>
      <c r="H296" s="3" t="str">
        <f t="shared" si="7"/>
        <v>火曜日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39743</v>
      </c>
      <c r="H297" s="3" t="str">
        <f t="shared" si="7"/>
        <v>水曜日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39744</v>
      </c>
      <c r="H298" s="3" t="str">
        <f t="shared" si="7"/>
        <v>木曜日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39745</v>
      </c>
      <c r="H299" s="3" t="str">
        <f t="shared" si="7"/>
        <v>金曜日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39746</v>
      </c>
      <c r="H300" s="3" t="str">
        <f t="shared" si="7"/>
        <v>土曜日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39747</v>
      </c>
      <c r="H301" s="3" t="str">
        <f t="shared" si="7"/>
        <v>日曜日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39748</v>
      </c>
      <c r="H302" s="3" t="str">
        <f t="shared" si="7"/>
        <v>月曜日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39749</v>
      </c>
      <c r="H303" s="3" t="str">
        <f t="shared" si="7"/>
        <v>火曜日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39750</v>
      </c>
      <c r="H304" s="3" t="str">
        <f t="shared" si="7"/>
        <v>水曜日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39751</v>
      </c>
      <c r="H305" s="3" t="str">
        <f t="shared" si="7"/>
        <v>木曜日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39752</v>
      </c>
      <c r="H306" s="3" t="str">
        <f t="shared" si="7"/>
        <v>金曜日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39753</v>
      </c>
      <c r="H307" s="3" t="str">
        <f t="shared" si="7"/>
        <v>土曜日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39754</v>
      </c>
      <c r="H308" s="3" t="str">
        <f t="shared" si="7"/>
        <v>日曜日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39755</v>
      </c>
      <c r="H309" s="3" t="str">
        <f t="shared" si="7"/>
        <v>月曜日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39756</v>
      </c>
      <c r="H310" s="3" t="str">
        <f t="shared" si="7"/>
        <v>火曜日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39757</v>
      </c>
      <c r="H311" s="3" t="str">
        <f t="shared" si="7"/>
        <v>水曜日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39758</v>
      </c>
      <c r="H312" s="3" t="str">
        <f t="shared" si="7"/>
        <v>木曜日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39759</v>
      </c>
      <c r="H313" s="3" t="str">
        <f t="shared" si="7"/>
        <v>金曜日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39760</v>
      </c>
      <c r="H314" s="3" t="str">
        <f t="shared" si="7"/>
        <v>土曜日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39761</v>
      </c>
      <c r="H315" s="3" t="str">
        <f t="shared" si="7"/>
        <v>日曜日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39762</v>
      </c>
      <c r="H316" s="3" t="str">
        <f t="shared" si="7"/>
        <v>月曜日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39763</v>
      </c>
      <c r="H317" s="3" t="str">
        <f t="shared" si="7"/>
        <v>火曜日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39764</v>
      </c>
      <c r="H318" s="3" t="str">
        <f t="shared" si="7"/>
        <v>水曜日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39765</v>
      </c>
      <c r="H319" s="3" t="str">
        <f t="shared" si="7"/>
        <v>木曜日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39766</v>
      </c>
      <c r="H320" s="3" t="str">
        <f t="shared" si="7"/>
        <v>金曜日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39767</v>
      </c>
      <c r="H321" s="3" t="str">
        <f t="shared" si="7"/>
        <v>土曜日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39768</v>
      </c>
      <c r="H322" s="3" t="str">
        <f t="shared" si="7"/>
        <v>日曜日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39769</v>
      </c>
      <c r="H323" s="3" t="str">
        <f t="shared" ref="H323:H367" si="8">TEXT(G323,"aaaa")</f>
        <v>月曜日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39770</v>
      </c>
      <c r="H324" s="3" t="str">
        <f t="shared" si="8"/>
        <v>火曜日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39771</v>
      </c>
      <c r="H325" s="3" t="str">
        <f t="shared" si="8"/>
        <v>水曜日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39772</v>
      </c>
      <c r="H326" s="3" t="str">
        <f t="shared" si="8"/>
        <v>木曜日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39773</v>
      </c>
      <c r="H327" s="3" t="str">
        <f t="shared" si="8"/>
        <v>金曜日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39774</v>
      </c>
      <c r="H328" s="3" t="str">
        <f t="shared" si="8"/>
        <v>土曜日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39775</v>
      </c>
      <c r="H329" s="3" t="str">
        <f t="shared" si="8"/>
        <v>日曜日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39776</v>
      </c>
      <c r="H330" s="3" t="str">
        <f t="shared" si="8"/>
        <v>月曜日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39777</v>
      </c>
      <c r="H331" s="3" t="str">
        <f t="shared" si="8"/>
        <v>火曜日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39778</v>
      </c>
      <c r="H332" s="3" t="str">
        <f t="shared" si="8"/>
        <v>水曜日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39779</v>
      </c>
      <c r="H333" s="3" t="str">
        <f t="shared" si="8"/>
        <v>木曜日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39780</v>
      </c>
      <c r="H334" s="3" t="str">
        <f t="shared" si="8"/>
        <v>金曜日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39781</v>
      </c>
      <c r="H335" s="3" t="str">
        <f t="shared" si="8"/>
        <v>土曜日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39782</v>
      </c>
      <c r="H336" s="3" t="str">
        <f t="shared" si="8"/>
        <v>日曜日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39783</v>
      </c>
      <c r="H337" s="3" t="str">
        <f t="shared" si="8"/>
        <v>月曜日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39784</v>
      </c>
      <c r="H338" s="3" t="str">
        <f t="shared" si="8"/>
        <v>火曜日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39785</v>
      </c>
      <c r="H339" s="3" t="str">
        <f t="shared" si="8"/>
        <v>水曜日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39786</v>
      </c>
      <c r="H340" s="3" t="str">
        <f t="shared" si="8"/>
        <v>木曜日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39787</v>
      </c>
      <c r="H341" s="3" t="str">
        <f t="shared" si="8"/>
        <v>金曜日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39788</v>
      </c>
      <c r="H342" s="3" t="str">
        <f t="shared" si="8"/>
        <v>土曜日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39789</v>
      </c>
      <c r="H343" s="3" t="str">
        <f t="shared" si="8"/>
        <v>日曜日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39790</v>
      </c>
      <c r="H344" s="3" t="str">
        <f t="shared" si="8"/>
        <v>月曜日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39791</v>
      </c>
      <c r="H345" s="3" t="str">
        <f t="shared" si="8"/>
        <v>火曜日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39792</v>
      </c>
      <c r="H346" s="3" t="str">
        <f t="shared" si="8"/>
        <v>水曜日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39793</v>
      </c>
      <c r="H347" s="3" t="str">
        <f t="shared" si="8"/>
        <v>木曜日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39794</v>
      </c>
      <c r="H348" s="3" t="str">
        <f t="shared" si="8"/>
        <v>金曜日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39795</v>
      </c>
      <c r="H349" s="3" t="str">
        <f t="shared" si="8"/>
        <v>土曜日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39796</v>
      </c>
      <c r="H350" s="3" t="str">
        <f t="shared" si="8"/>
        <v>日曜日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39797</v>
      </c>
      <c r="H351" s="3" t="str">
        <f t="shared" si="8"/>
        <v>月曜日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39798</v>
      </c>
      <c r="H352" s="3" t="str">
        <f t="shared" si="8"/>
        <v>火曜日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39799</v>
      </c>
      <c r="H353" s="3" t="str">
        <f t="shared" si="8"/>
        <v>水曜日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39800</v>
      </c>
      <c r="H354" s="3" t="str">
        <f t="shared" si="8"/>
        <v>木曜日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39801</v>
      </c>
      <c r="H355" s="3" t="str">
        <f t="shared" si="8"/>
        <v>金曜日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39802</v>
      </c>
      <c r="H356" s="3" t="str">
        <f t="shared" si="8"/>
        <v>土曜日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39803</v>
      </c>
      <c r="H357" s="3" t="str">
        <f t="shared" si="8"/>
        <v>日曜日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39804</v>
      </c>
      <c r="H358" s="3" t="str">
        <f t="shared" si="8"/>
        <v>月曜日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39805</v>
      </c>
      <c r="H359" s="3" t="str">
        <f t="shared" si="8"/>
        <v>火曜日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39806</v>
      </c>
      <c r="H360" s="3" t="str">
        <f t="shared" si="8"/>
        <v>水曜日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39807</v>
      </c>
      <c r="H361" s="3" t="str">
        <f t="shared" si="8"/>
        <v>木曜日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39808</v>
      </c>
      <c r="H362" s="3" t="str">
        <f t="shared" si="8"/>
        <v>金曜日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39809</v>
      </c>
      <c r="H363" s="3" t="str">
        <f t="shared" si="8"/>
        <v>土曜日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39810</v>
      </c>
      <c r="H364" s="3" t="str">
        <f t="shared" si="8"/>
        <v>日曜日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IF(SUMPRODUCT(($G364&gt;=$E$2:$E$8)*($G364&lt;=$F$2:$F$8))&gt;0, 1, "")</f>
        <v/>
      </c>
    </row>
    <row r="365" spans="7:10" x14ac:dyDescent="0.8">
      <c r="G365" s="1">
        <v>39811</v>
      </c>
      <c r="H365" s="3" t="str">
        <f t="shared" si="8"/>
        <v>月曜日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IF(SUMPRODUCT(($G365&gt;=$E$2:$E$8)*($G365&lt;=$F$2:$F$8))&gt;0, 1, "")</f>
        <v/>
      </c>
    </row>
    <row r="366" spans="7:10" x14ac:dyDescent="0.8">
      <c r="G366" s="1">
        <v>39812</v>
      </c>
      <c r="H366" s="3" t="str">
        <f t="shared" si="8"/>
        <v>火曜日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IF(SUMPRODUCT(($G366&gt;=$E$2:$E$8)*($G366&lt;=$F$2:$F$8))&gt;0, 1, "")</f>
        <v/>
      </c>
    </row>
    <row r="367" spans="7:10" x14ac:dyDescent="0.8">
      <c r="G367" s="1">
        <v>39813</v>
      </c>
      <c r="H367" s="3" t="str">
        <f t="shared" si="8"/>
        <v>水曜日</v>
      </c>
      <c r="I367" s="3" t="str" cm="1">
        <f t="array" ref="I367">IF(SUMPRODUCT(($G367&gt;=$B$2:$B$8)*($G367&lt;=$C$2:$C$8))&gt;0, 1, "")</f>
        <v/>
      </c>
      <c r="J367" s="3" t="str" cm="1">
        <f t="array" ref="J367">IF(SUMPRODUCT(($G367&gt;=$E$2:$E$8)*($G367&lt;=$F$2:$F$8))&gt;0, 1, "")</f>
        <v/>
      </c>
    </row>
    <row r="368" spans="7:10" x14ac:dyDescent="0.8">
      <c r="G368" s="1"/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A8F6-0942-2E4F-AB49-A21FE92D619C}">
  <dimension ref="A1:J372"/>
  <sheetViews>
    <sheetView workbookViewId="0">
      <selection activeCell="G17" sqref="G17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39814</v>
      </c>
      <c r="C2" s="9">
        <v>39816</v>
      </c>
      <c r="D2" s="8">
        <f>C2-B2+1</f>
        <v>3</v>
      </c>
      <c r="E2" s="9">
        <v>39817</v>
      </c>
      <c r="F2" s="9">
        <v>39817</v>
      </c>
      <c r="G2" s="1">
        <v>39814</v>
      </c>
      <c r="H2" s="3" t="str">
        <f>TEXT(G2,"aaaa")</f>
        <v>木曜日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39838</v>
      </c>
      <c r="C3" s="9">
        <v>39844</v>
      </c>
      <c r="D3" s="8">
        <f>C3-B3+1</f>
        <v>7</v>
      </c>
      <c r="E3" s="9">
        <v>39837</v>
      </c>
      <c r="F3" s="9">
        <v>39837</v>
      </c>
      <c r="G3" s="1">
        <v>39815</v>
      </c>
      <c r="H3" s="3" t="str">
        <f t="shared" ref="H3:H66" si="0">TEXT(G3,"aaaa")</f>
        <v>金曜日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IF(SUMPRODUCT(($G3&gt;=$E$2:$E$8)*($G3&lt;=$F$2:$F$8))&gt;0, 1, "")</f>
        <v/>
      </c>
    </row>
    <row r="4" spans="1:10" x14ac:dyDescent="0.8">
      <c r="A4" s="8" t="s">
        <v>16</v>
      </c>
      <c r="B4" s="9">
        <v>39907</v>
      </c>
      <c r="C4" s="9">
        <v>39909</v>
      </c>
      <c r="D4" s="8">
        <f>C4-B4+1</f>
        <v>3</v>
      </c>
      <c r="E4" s="9">
        <v>39845</v>
      </c>
      <c r="F4" s="9">
        <v>39845</v>
      </c>
      <c r="G4" s="1">
        <v>39816</v>
      </c>
      <c r="H4" s="3" t="str">
        <f t="shared" si="0"/>
        <v>土曜日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39934</v>
      </c>
      <c r="C5" s="9">
        <v>39936</v>
      </c>
      <c r="D5" s="8">
        <f>C5-B5+1</f>
        <v>3</v>
      </c>
      <c r="E5" s="9"/>
      <c r="F5" s="9"/>
      <c r="G5" s="1">
        <v>39817</v>
      </c>
      <c r="H5" s="3" t="str">
        <f t="shared" si="0"/>
        <v>日曜日</v>
      </c>
      <c r="I5" s="3" t="str" cm="1">
        <f t="array" ref="I5">IF(SUMPRODUCT(($G5&gt;=$B$2:$B$8)*($G5&lt;=$C$2:$C$8))&gt;0, 1, "")</f>
        <v/>
      </c>
      <c r="J5" s="3" cm="1">
        <f t="array" ref="J5">IF(SUMPRODUCT(($G5&gt;=$E$2:$E$8)*($G5&lt;=$F$2:$F$8))&gt;0, 1, "")</f>
        <v>1</v>
      </c>
    </row>
    <row r="6" spans="1:10" x14ac:dyDescent="0.8">
      <c r="A6" s="8" t="s">
        <v>18</v>
      </c>
      <c r="B6" s="9">
        <v>39961</v>
      </c>
      <c r="C6" s="9">
        <v>39963</v>
      </c>
      <c r="D6" s="8">
        <f t="shared" ref="D6" si="1">C6-B6+1</f>
        <v>3</v>
      </c>
      <c r="E6" s="9">
        <v>39964</v>
      </c>
      <c r="F6" s="9">
        <v>39964</v>
      </c>
      <c r="G6" s="1">
        <v>39818</v>
      </c>
      <c r="H6" s="3" t="str">
        <f t="shared" si="0"/>
        <v>月曜日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/>
      <c r="B7" s="9"/>
      <c r="C7" s="9"/>
      <c r="D7" s="8"/>
      <c r="E7" s="9">
        <v>40083</v>
      </c>
      <c r="F7" s="9">
        <v>40083</v>
      </c>
      <c r="G7" s="1">
        <v>39819</v>
      </c>
      <c r="H7" s="3" t="str">
        <f t="shared" si="0"/>
        <v>火曜日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32</v>
      </c>
      <c r="B8" s="9">
        <v>40087</v>
      </c>
      <c r="C8" s="9">
        <v>40094</v>
      </c>
      <c r="D8" s="8">
        <f>C8-B8+1</f>
        <v>8</v>
      </c>
      <c r="E8" s="9">
        <v>40096</v>
      </c>
      <c r="F8" s="9">
        <v>40096</v>
      </c>
      <c r="G8" s="1">
        <v>39820</v>
      </c>
      <c r="H8" s="3" t="str">
        <f t="shared" si="0"/>
        <v>水曜日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39821</v>
      </c>
      <c r="H9" s="3" t="str">
        <f t="shared" si="0"/>
        <v>木曜日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39822</v>
      </c>
      <c r="H10" s="3" t="str">
        <f t="shared" si="0"/>
        <v>金曜日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39823</v>
      </c>
      <c r="H11" s="3" t="str">
        <f t="shared" si="0"/>
        <v>土曜日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39814</v>
      </c>
      <c r="B12" s="5">
        <v>39844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14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17</v>
      </c>
      <c r="F12" s="7" t="str">
        <f ca="1">IF(SUM(D12,E12)=C12,"◯", "X")</f>
        <v>◯</v>
      </c>
      <c r="G12" s="1">
        <v>39824</v>
      </c>
      <c r="H12" s="3" t="str">
        <f t="shared" si="0"/>
        <v>日曜日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39845</v>
      </c>
      <c r="B13" s="5">
        <v>39872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7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21</v>
      </c>
      <c r="F13" s="7" t="str">
        <f t="shared" ref="F13:F23" ca="1" si="3">IF(SUM(D13,E13)=C13,"◯", "X")</f>
        <v>◯</v>
      </c>
      <c r="G13" s="1">
        <v>39825</v>
      </c>
      <c r="H13" s="3" t="str">
        <f t="shared" si="0"/>
        <v>月曜日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39873</v>
      </c>
      <c r="B14" s="5">
        <v>39903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9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22</v>
      </c>
      <c r="F14" s="7" t="str">
        <f t="shared" ca="1" si="3"/>
        <v>◯</v>
      </c>
      <c r="G14" s="1">
        <v>39826</v>
      </c>
      <c r="H14" s="3" t="str">
        <f t="shared" si="0"/>
        <v>火曜日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39904</v>
      </c>
      <c r="B15" s="5">
        <v>39933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9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21</v>
      </c>
      <c r="F15" s="7" t="str">
        <f t="shared" ca="1" si="3"/>
        <v>◯</v>
      </c>
      <c r="G15" s="1">
        <v>39827</v>
      </c>
      <c r="H15" s="3" t="str">
        <f t="shared" si="0"/>
        <v>水曜日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39934</v>
      </c>
      <c r="B16" s="5">
        <v>39964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12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19</v>
      </c>
      <c r="F16" s="7" t="str">
        <f t="shared" ca="1" si="3"/>
        <v>◯</v>
      </c>
      <c r="G16" s="1">
        <v>39828</v>
      </c>
      <c r="H16" s="3" t="str">
        <f t="shared" si="0"/>
        <v>木曜日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39965</v>
      </c>
      <c r="B17" s="5">
        <v>39994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8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22</v>
      </c>
      <c r="F17" s="7" t="str">
        <f t="shared" ca="1" si="3"/>
        <v>◯</v>
      </c>
      <c r="G17" s="1">
        <v>39829</v>
      </c>
      <c r="H17" s="3" t="str">
        <f t="shared" si="0"/>
        <v>金曜日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39995</v>
      </c>
      <c r="B18" s="5">
        <v>40025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8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23</v>
      </c>
      <c r="F18" s="7" t="str">
        <f t="shared" ca="1" si="3"/>
        <v>◯</v>
      </c>
      <c r="G18" s="1">
        <v>39830</v>
      </c>
      <c r="H18" s="3" t="str">
        <f t="shared" si="0"/>
        <v>土曜日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IF(SUMPRODUCT(($G18&gt;=$E$2:$E$8)*($G18&lt;=$F$2:$F$8))&gt;0, 1, "")</f>
        <v/>
      </c>
    </row>
    <row r="19" spans="1:10" x14ac:dyDescent="0.8">
      <c r="A19" s="6">
        <v>40026</v>
      </c>
      <c r="B19" s="5">
        <v>40056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10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21</v>
      </c>
      <c r="F19" s="7" t="str">
        <f t="shared" ca="1" si="3"/>
        <v>◯</v>
      </c>
      <c r="G19" s="1">
        <v>39831</v>
      </c>
      <c r="H19" s="3" t="str">
        <f t="shared" si="0"/>
        <v>日曜日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IF(SUMPRODUCT(($G19&gt;=$E$2:$E$8)*($G19&lt;=$F$2:$F$8))&gt;0, 1, "")</f>
        <v/>
      </c>
    </row>
    <row r="20" spans="1:10" x14ac:dyDescent="0.8">
      <c r="A20" s="6">
        <v>40057</v>
      </c>
      <c r="B20" s="5">
        <v>40086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7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23</v>
      </c>
      <c r="F20" s="7" t="str">
        <f t="shared" ca="1" si="3"/>
        <v>◯</v>
      </c>
      <c r="G20" s="1">
        <v>39832</v>
      </c>
      <c r="H20" s="3" t="str">
        <f t="shared" si="0"/>
        <v>月曜日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40087</v>
      </c>
      <c r="B21" s="5">
        <v>40117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14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17</v>
      </c>
      <c r="F21" s="7" t="str">
        <f t="shared" ca="1" si="3"/>
        <v>◯</v>
      </c>
      <c r="G21" s="1">
        <v>39833</v>
      </c>
      <c r="H21" s="3" t="str">
        <f t="shared" si="0"/>
        <v>火曜日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40118</v>
      </c>
      <c r="B22" s="5">
        <v>40147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9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21</v>
      </c>
      <c r="F22" s="7" t="str">
        <f t="shared" ca="1" si="3"/>
        <v>◯</v>
      </c>
      <c r="G22" s="1">
        <v>39834</v>
      </c>
      <c r="H22" s="3" t="str">
        <f t="shared" si="0"/>
        <v>水曜日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IF(SUMPRODUCT(($G22&gt;=$E$2:$E$8)*($G22&lt;=$F$2:$F$8))&gt;0, 1, "")</f>
        <v/>
      </c>
    </row>
    <row r="23" spans="1:10" x14ac:dyDescent="0.8">
      <c r="A23" s="6">
        <v>40148</v>
      </c>
      <c r="B23" s="5">
        <v>40178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3"/>
        <v>◯</v>
      </c>
      <c r="G23" s="1">
        <v>39835</v>
      </c>
      <c r="H23" s="3" t="str">
        <f t="shared" si="0"/>
        <v>木曜日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IF(SUMPRODUCT(($G23&gt;=$E$2:$E$8)*($G23&lt;=$F$2:$F$8))&gt;0, 1, "")</f>
        <v/>
      </c>
    </row>
    <row r="24" spans="1:10" x14ac:dyDescent="0.8">
      <c r="G24" s="1">
        <v>39836</v>
      </c>
      <c r="H24" s="3" t="str">
        <f t="shared" si="0"/>
        <v>金曜日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IF(SUMPRODUCT(($G24&gt;=$E$2:$E$8)*($G24&lt;=$F$2:$F$8))&gt;0, 1, "")</f>
        <v/>
      </c>
    </row>
    <row r="25" spans="1:10" x14ac:dyDescent="0.8">
      <c r="G25" s="1">
        <v>39837</v>
      </c>
      <c r="H25" s="3" t="str">
        <f t="shared" si="0"/>
        <v>土曜日</v>
      </c>
      <c r="I25" s="3" t="str" cm="1">
        <f t="array" ref="I25">IF(SUMPRODUCT(($G25&gt;=$B$2:$B$8)*($G25&lt;=$C$2:$C$8))&gt;0, 1, "")</f>
        <v/>
      </c>
      <c r="J25" s="3" cm="1">
        <f t="array" ref="J25">IF(SUMPRODUCT(($G25&gt;=$E$2:$E$8)*($G25&lt;=$F$2:$F$8))&gt;0, 1, "")</f>
        <v>1</v>
      </c>
    </row>
    <row r="26" spans="1:10" x14ac:dyDescent="0.8">
      <c r="G26" s="1">
        <v>39838</v>
      </c>
      <c r="H26" s="3" t="str">
        <f t="shared" si="0"/>
        <v>日曜日</v>
      </c>
      <c r="I26" s="3" cm="1">
        <f t="array" ref="I26">IF(SUMPRODUCT(($G26&gt;=$B$2:$B$8)*($G26&lt;=$C$2:$C$8))&gt;0, 1, "")</f>
        <v>1</v>
      </c>
      <c r="J26" s="3" t="str" cm="1">
        <f t="array" ref="J26">IF(SUMPRODUCT(($G26&gt;=$E$2:$E$8)*($G26&lt;=$F$2:$F$8))&gt;0, 1, "")</f>
        <v/>
      </c>
    </row>
    <row r="27" spans="1:10" x14ac:dyDescent="0.8">
      <c r="G27" s="1">
        <v>39839</v>
      </c>
      <c r="H27" s="3" t="str">
        <f t="shared" si="0"/>
        <v>月曜日</v>
      </c>
      <c r="I27" s="3" cm="1">
        <f t="array" ref="I27">IF(SUMPRODUCT(($G27&gt;=$B$2:$B$8)*($G27&lt;=$C$2:$C$8))&gt;0, 1, "")</f>
        <v>1</v>
      </c>
      <c r="J27" s="3" t="str" cm="1">
        <f t="array" ref="J27">IF(SUMPRODUCT(($G27&gt;=$E$2:$E$8)*($G27&lt;=$F$2:$F$8))&gt;0, 1, "")</f>
        <v/>
      </c>
    </row>
    <row r="28" spans="1:10" x14ac:dyDescent="0.8">
      <c r="G28" s="1">
        <v>39840</v>
      </c>
      <c r="H28" s="3" t="str">
        <f t="shared" si="0"/>
        <v>火曜日</v>
      </c>
      <c r="I28" s="3" cm="1">
        <f t="array" ref="I28">IF(SUMPRODUCT(($G28&gt;=$B$2:$B$8)*($G28&lt;=$C$2:$C$8))&gt;0, 1, "")</f>
        <v>1</v>
      </c>
      <c r="J28" s="3" t="str" cm="1">
        <f t="array" ref="J28">IF(SUMPRODUCT(($G28&gt;=$E$2:$E$8)*($G28&lt;=$F$2:$F$8))&gt;0, 1, "")</f>
        <v/>
      </c>
    </row>
    <row r="29" spans="1:10" x14ac:dyDescent="0.8">
      <c r="G29" s="1">
        <v>39841</v>
      </c>
      <c r="H29" s="3" t="str">
        <f t="shared" si="0"/>
        <v>水曜日</v>
      </c>
      <c r="I29" s="3" cm="1">
        <f t="array" ref="I29">IF(SUMPRODUCT(($G29&gt;=$B$2:$B$8)*($G29&lt;=$C$2:$C$8))&gt;0, 1, "")</f>
        <v>1</v>
      </c>
      <c r="J29" s="3" t="str" cm="1">
        <f t="array" ref="J29">IF(SUMPRODUCT(($G29&gt;=$E$2:$E$8)*($G29&lt;=$F$2:$F$8))&gt;0, 1, "")</f>
        <v/>
      </c>
    </row>
    <row r="30" spans="1:10" x14ac:dyDescent="0.8">
      <c r="G30" s="1">
        <v>39842</v>
      </c>
      <c r="H30" s="3" t="str">
        <f t="shared" si="0"/>
        <v>木曜日</v>
      </c>
      <c r="I30" s="3" cm="1">
        <f t="array" ref="I30">IF(SUMPRODUCT(($G30&gt;=$B$2:$B$8)*($G30&lt;=$C$2:$C$8))&gt;0, 1, "")</f>
        <v>1</v>
      </c>
      <c r="J30" s="3" t="str" cm="1">
        <f t="array" ref="J30">IF(SUMPRODUCT(($G30&gt;=$E$2:$E$8)*($G30&lt;=$F$2:$F$8))&gt;0, 1, "")</f>
        <v/>
      </c>
    </row>
    <row r="31" spans="1:10" x14ac:dyDescent="0.8">
      <c r="G31" s="1">
        <v>39843</v>
      </c>
      <c r="H31" s="3" t="str">
        <f t="shared" si="0"/>
        <v>金曜日</v>
      </c>
      <c r="I31" s="3" cm="1">
        <f t="array" ref="I31">IF(SUMPRODUCT(($G31&gt;=$B$2:$B$8)*($G31&lt;=$C$2:$C$8))&gt;0, 1, "")</f>
        <v>1</v>
      </c>
      <c r="J31" s="3" t="str" cm="1">
        <f t="array" ref="J31">IF(SUMPRODUCT(($G31&gt;=$E$2:$E$8)*($G31&lt;=$F$2:$F$8))&gt;0, 1, "")</f>
        <v/>
      </c>
    </row>
    <row r="32" spans="1:10" x14ac:dyDescent="0.8">
      <c r="G32" s="1">
        <v>39844</v>
      </c>
      <c r="H32" s="3" t="str">
        <f t="shared" si="0"/>
        <v>土曜日</v>
      </c>
      <c r="I32" s="3" cm="1">
        <f t="array" ref="I32">IF(SUMPRODUCT(($G32&gt;=$B$2:$B$8)*($G32&lt;=$C$2:$C$8))&gt;0, 1, "")</f>
        <v>1</v>
      </c>
      <c r="J32" s="3" t="str" cm="1">
        <f t="array" ref="J32">IF(SUMPRODUCT(($G32&gt;=$E$2:$E$8)*($G32&lt;=$F$2:$F$8))&gt;0, 1, "")</f>
        <v/>
      </c>
    </row>
    <row r="33" spans="7:10" x14ac:dyDescent="0.8">
      <c r="G33" s="1">
        <v>39845</v>
      </c>
      <c r="H33" s="3" t="str">
        <f t="shared" si="0"/>
        <v>日曜日</v>
      </c>
      <c r="I33" s="3" t="str" cm="1">
        <f t="array" ref="I33">IF(SUMPRODUCT(($G33&gt;=$B$2:$B$8)*($G33&lt;=$C$2:$C$8))&gt;0, 1, "")</f>
        <v/>
      </c>
      <c r="J33" s="3" cm="1">
        <f t="array" ref="J33">IF(SUMPRODUCT(($G33&gt;=$E$2:$E$8)*($G33&lt;=$F$2:$F$8))&gt;0, 1, "")</f>
        <v>1</v>
      </c>
    </row>
    <row r="34" spans="7:10" x14ac:dyDescent="0.8">
      <c r="G34" s="1">
        <v>39846</v>
      </c>
      <c r="H34" s="3" t="str">
        <f t="shared" si="0"/>
        <v>月曜日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IF(SUMPRODUCT(($G34&gt;=$E$2:$E$8)*($G34&lt;=$F$2:$F$8))&gt;0, 1, "")</f>
        <v/>
      </c>
    </row>
    <row r="35" spans="7:10" x14ac:dyDescent="0.8">
      <c r="G35" s="1">
        <v>39847</v>
      </c>
      <c r="H35" s="3" t="str">
        <f t="shared" si="0"/>
        <v>火曜日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IF(SUMPRODUCT(($G35&gt;=$E$2:$E$8)*($G35&lt;=$F$2:$F$8))&gt;0, 1, "")</f>
        <v/>
      </c>
    </row>
    <row r="36" spans="7:10" x14ac:dyDescent="0.8">
      <c r="G36" s="1">
        <v>39848</v>
      </c>
      <c r="H36" s="3" t="str">
        <f t="shared" si="0"/>
        <v>水曜日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IF(SUMPRODUCT(($G36&gt;=$E$2:$E$8)*($G36&lt;=$F$2:$F$8))&gt;0, 1, "")</f>
        <v/>
      </c>
    </row>
    <row r="37" spans="7:10" x14ac:dyDescent="0.8">
      <c r="G37" s="1">
        <v>39849</v>
      </c>
      <c r="H37" s="3" t="str">
        <f t="shared" si="0"/>
        <v>木曜日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IF(SUMPRODUCT(($G37&gt;=$E$2:$E$8)*($G37&lt;=$F$2:$F$8))&gt;0, 1, "")</f>
        <v/>
      </c>
    </row>
    <row r="38" spans="7:10" x14ac:dyDescent="0.8">
      <c r="G38" s="1">
        <v>39850</v>
      </c>
      <c r="H38" s="3" t="str">
        <f t="shared" si="0"/>
        <v>金曜日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IF(SUMPRODUCT(($G38&gt;=$E$2:$E$8)*($G38&lt;=$F$2:$F$8))&gt;0, 1, "")</f>
        <v/>
      </c>
    </row>
    <row r="39" spans="7:10" x14ac:dyDescent="0.8">
      <c r="G39" s="1">
        <v>39851</v>
      </c>
      <c r="H39" s="3" t="str">
        <f t="shared" si="0"/>
        <v>土曜日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IF(SUMPRODUCT(($G39&gt;=$E$2:$E$8)*($G39&lt;=$F$2:$F$8))&gt;0, 1, "")</f>
        <v/>
      </c>
    </row>
    <row r="40" spans="7:10" x14ac:dyDescent="0.8">
      <c r="G40" s="1">
        <v>39852</v>
      </c>
      <c r="H40" s="3" t="str">
        <f t="shared" si="0"/>
        <v>日曜日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IF(SUMPRODUCT(($G40&gt;=$E$2:$E$8)*($G40&lt;=$F$2:$F$8))&gt;0, 1, "")</f>
        <v/>
      </c>
    </row>
    <row r="41" spans="7:10" x14ac:dyDescent="0.8">
      <c r="G41" s="1">
        <v>39853</v>
      </c>
      <c r="H41" s="3" t="str">
        <f t="shared" si="0"/>
        <v>月曜日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IF(SUMPRODUCT(($G41&gt;=$E$2:$E$8)*($G41&lt;=$F$2:$F$8))&gt;0, 1, "")</f>
        <v/>
      </c>
    </row>
    <row r="42" spans="7:10" x14ac:dyDescent="0.8">
      <c r="G42" s="1">
        <v>39854</v>
      </c>
      <c r="H42" s="3" t="str">
        <f t="shared" si="0"/>
        <v>火曜日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IF(SUMPRODUCT(($G42&gt;=$E$2:$E$8)*($G42&lt;=$F$2:$F$8))&gt;0, 1, "")</f>
        <v/>
      </c>
    </row>
    <row r="43" spans="7:10" x14ac:dyDescent="0.8">
      <c r="G43" s="1">
        <v>39855</v>
      </c>
      <c r="H43" s="3" t="str">
        <f t="shared" si="0"/>
        <v>水曜日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IF(SUMPRODUCT(($G43&gt;=$E$2:$E$8)*($G43&lt;=$F$2:$F$8))&gt;0, 1, "")</f>
        <v/>
      </c>
    </row>
    <row r="44" spans="7:10" x14ac:dyDescent="0.8">
      <c r="G44" s="1">
        <v>39856</v>
      </c>
      <c r="H44" s="3" t="str">
        <f t="shared" si="0"/>
        <v>木曜日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IF(SUMPRODUCT(($G44&gt;=$E$2:$E$8)*($G44&lt;=$F$2:$F$8))&gt;0, 1, "")</f>
        <v/>
      </c>
    </row>
    <row r="45" spans="7:10" x14ac:dyDescent="0.8">
      <c r="G45" s="1">
        <v>39857</v>
      </c>
      <c r="H45" s="3" t="str">
        <f t="shared" si="0"/>
        <v>金曜日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IF(SUMPRODUCT(($G45&gt;=$E$2:$E$8)*($G45&lt;=$F$2:$F$8))&gt;0, 1, "")</f>
        <v/>
      </c>
    </row>
    <row r="46" spans="7:10" x14ac:dyDescent="0.8">
      <c r="G46" s="1">
        <v>39858</v>
      </c>
      <c r="H46" s="3" t="str">
        <f t="shared" si="0"/>
        <v>土曜日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IF(SUMPRODUCT(($G46&gt;=$E$2:$E$8)*($G46&lt;=$F$2:$F$8))&gt;0, 1, "")</f>
        <v/>
      </c>
    </row>
    <row r="47" spans="7:10" x14ac:dyDescent="0.8">
      <c r="G47" s="1">
        <v>39859</v>
      </c>
      <c r="H47" s="3" t="str">
        <f t="shared" si="0"/>
        <v>日曜日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IF(SUMPRODUCT(($G47&gt;=$E$2:$E$8)*($G47&lt;=$F$2:$F$8))&gt;0, 1, "")</f>
        <v/>
      </c>
    </row>
    <row r="48" spans="7:10" x14ac:dyDescent="0.8">
      <c r="G48" s="1">
        <v>39860</v>
      </c>
      <c r="H48" s="3" t="str">
        <f t="shared" si="0"/>
        <v>月曜日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IF(SUMPRODUCT(($G48&gt;=$E$2:$E$8)*($G48&lt;=$F$2:$F$8))&gt;0, 1, "")</f>
        <v/>
      </c>
    </row>
    <row r="49" spans="7:10" x14ac:dyDescent="0.8">
      <c r="G49" s="1">
        <v>39861</v>
      </c>
      <c r="H49" s="3" t="str">
        <f t="shared" si="0"/>
        <v>火曜日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IF(SUMPRODUCT(($G49&gt;=$E$2:$E$8)*($G49&lt;=$F$2:$F$8))&gt;0, 1, "")</f>
        <v/>
      </c>
    </row>
    <row r="50" spans="7:10" x14ac:dyDescent="0.8">
      <c r="G50" s="1">
        <v>39862</v>
      </c>
      <c r="H50" s="3" t="str">
        <f t="shared" si="0"/>
        <v>水曜日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IF(SUMPRODUCT(($G50&gt;=$E$2:$E$8)*($G50&lt;=$F$2:$F$8))&gt;0, 1, "")</f>
        <v/>
      </c>
    </row>
    <row r="51" spans="7:10" x14ac:dyDescent="0.8">
      <c r="G51" s="1">
        <v>39863</v>
      </c>
      <c r="H51" s="3" t="str">
        <f t="shared" si="0"/>
        <v>木曜日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IF(SUMPRODUCT(($G51&gt;=$E$2:$E$8)*($G51&lt;=$F$2:$F$8))&gt;0, 1, "")</f>
        <v/>
      </c>
    </row>
    <row r="52" spans="7:10" x14ac:dyDescent="0.8">
      <c r="G52" s="1">
        <v>39864</v>
      </c>
      <c r="H52" s="3" t="str">
        <f t="shared" si="0"/>
        <v>金曜日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IF(SUMPRODUCT(($G52&gt;=$E$2:$E$8)*($G52&lt;=$F$2:$F$8))&gt;0, 1, "")</f>
        <v/>
      </c>
    </row>
    <row r="53" spans="7:10" x14ac:dyDescent="0.8">
      <c r="G53" s="1">
        <v>39865</v>
      </c>
      <c r="H53" s="3" t="str">
        <f t="shared" si="0"/>
        <v>土曜日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IF(SUMPRODUCT(($G53&gt;=$E$2:$E$8)*($G53&lt;=$F$2:$F$8))&gt;0, 1, "")</f>
        <v/>
      </c>
    </row>
    <row r="54" spans="7:10" x14ac:dyDescent="0.8">
      <c r="G54" s="1">
        <v>39866</v>
      </c>
      <c r="H54" s="3" t="str">
        <f t="shared" si="0"/>
        <v>日曜日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IF(SUMPRODUCT(($G54&gt;=$E$2:$E$8)*($G54&lt;=$F$2:$F$8))&gt;0, 1, "")</f>
        <v/>
      </c>
    </row>
    <row r="55" spans="7:10" x14ac:dyDescent="0.8">
      <c r="G55" s="1">
        <v>39867</v>
      </c>
      <c r="H55" s="3" t="str">
        <f t="shared" si="0"/>
        <v>月曜日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IF(SUMPRODUCT(($G55&gt;=$E$2:$E$8)*($G55&lt;=$F$2:$F$8))&gt;0, 1, "")</f>
        <v/>
      </c>
    </row>
    <row r="56" spans="7:10" x14ac:dyDescent="0.8">
      <c r="G56" s="1">
        <v>39868</v>
      </c>
      <c r="H56" s="3" t="str">
        <f t="shared" si="0"/>
        <v>火曜日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IF(SUMPRODUCT(($G56&gt;=$E$2:$E$8)*($G56&lt;=$F$2:$F$8))&gt;0, 1, "")</f>
        <v/>
      </c>
    </row>
    <row r="57" spans="7:10" x14ac:dyDescent="0.8">
      <c r="G57" s="1">
        <v>39869</v>
      </c>
      <c r="H57" s="3" t="str">
        <f t="shared" si="0"/>
        <v>水曜日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IF(SUMPRODUCT(($G57&gt;=$E$2:$E$8)*($G57&lt;=$F$2:$F$8))&gt;0, 1, "")</f>
        <v/>
      </c>
    </row>
    <row r="58" spans="7:10" x14ac:dyDescent="0.8">
      <c r="G58" s="1">
        <v>39870</v>
      </c>
      <c r="H58" s="3" t="str">
        <f t="shared" si="0"/>
        <v>木曜日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39871</v>
      </c>
      <c r="H59" s="3" t="str">
        <f t="shared" si="0"/>
        <v>金曜日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39872</v>
      </c>
      <c r="H60" s="3" t="str">
        <f t="shared" si="0"/>
        <v>土曜日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39873</v>
      </c>
      <c r="H61" s="3" t="str">
        <f t="shared" si="0"/>
        <v>日曜日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39874</v>
      </c>
      <c r="H62" s="3" t="str">
        <f t="shared" si="0"/>
        <v>月曜日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39875</v>
      </c>
      <c r="H63" s="3" t="str">
        <f t="shared" si="0"/>
        <v>火曜日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39876</v>
      </c>
      <c r="H64" s="3" t="str">
        <f t="shared" si="0"/>
        <v>水曜日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39877</v>
      </c>
      <c r="H65" s="3" t="str">
        <f t="shared" si="0"/>
        <v>木曜日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39878</v>
      </c>
      <c r="H66" s="3" t="str">
        <f t="shared" si="0"/>
        <v>金曜日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39879</v>
      </c>
      <c r="H67" s="3" t="str">
        <f t="shared" ref="H67:H130" si="4">TEXT(G67,"aaaa")</f>
        <v>土曜日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39880</v>
      </c>
      <c r="H68" s="3" t="str">
        <f t="shared" si="4"/>
        <v>日曜日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39881</v>
      </c>
      <c r="H69" s="3" t="str">
        <f t="shared" si="4"/>
        <v>月曜日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39882</v>
      </c>
      <c r="H70" s="3" t="str">
        <f t="shared" si="4"/>
        <v>火曜日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39883</v>
      </c>
      <c r="H71" s="3" t="str">
        <f t="shared" si="4"/>
        <v>水曜日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39884</v>
      </c>
      <c r="H72" s="3" t="str">
        <f t="shared" si="4"/>
        <v>木曜日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39885</v>
      </c>
      <c r="H73" s="3" t="str">
        <f t="shared" si="4"/>
        <v>金曜日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39886</v>
      </c>
      <c r="H74" s="3" t="str">
        <f t="shared" si="4"/>
        <v>土曜日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39887</v>
      </c>
      <c r="H75" s="3" t="str">
        <f t="shared" si="4"/>
        <v>日曜日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39888</v>
      </c>
      <c r="H76" s="3" t="str">
        <f t="shared" si="4"/>
        <v>月曜日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39889</v>
      </c>
      <c r="H77" s="3" t="str">
        <f t="shared" si="4"/>
        <v>火曜日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39890</v>
      </c>
      <c r="H78" s="3" t="str">
        <f t="shared" si="4"/>
        <v>水曜日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39891</v>
      </c>
      <c r="H79" s="3" t="str">
        <f t="shared" si="4"/>
        <v>木曜日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39892</v>
      </c>
      <c r="H80" s="3" t="str">
        <f t="shared" si="4"/>
        <v>金曜日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39893</v>
      </c>
      <c r="H81" s="3" t="str">
        <f t="shared" si="4"/>
        <v>土曜日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39894</v>
      </c>
      <c r="H82" s="3" t="str">
        <f t="shared" si="4"/>
        <v>日曜日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39895</v>
      </c>
      <c r="H83" s="3" t="str">
        <f t="shared" si="4"/>
        <v>月曜日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39896</v>
      </c>
      <c r="H84" s="3" t="str">
        <f t="shared" si="4"/>
        <v>火曜日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39897</v>
      </c>
      <c r="H85" s="3" t="str">
        <f t="shared" si="4"/>
        <v>水曜日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39898</v>
      </c>
      <c r="H86" s="3" t="str">
        <f t="shared" si="4"/>
        <v>木曜日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39899</v>
      </c>
      <c r="H87" s="3" t="str">
        <f t="shared" si="4"/>
        <v>金曜日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39900</v>
      </c>
      <c r="H88" s="3" t="str">
        <f t="shared" si="4"/>
        <v>土曜日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39901</v>
      </c>
      <c r="H89" s="3" t="str">
        <f t="shared" si="4"/>
        <v>日曜日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39902</v>
      </c>
      <c r="H90" s="3" t="str">
        <f t="shared" si="4"/>
        <v>月曜日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39903</v>
      </c>
      <c r="H91" s="3" t="str">
        <f t="shared" si="4"/>
        <v>火曜日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39904</v>
      </c>
      <c r="H92" s="3" t="str">
        <f t="shared" si="4"/>
        <v>水曜日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IF(SUMPRODUCT(($G92&gt;=$E$2:$E$8)*($G92&lt;=$F$2:$F$8))&gt;0, 1, "")</f>
        <v/>
      </c>
    </row>
    <row r="93" spans="7:10" x14ac:dyDescent="0.8">
      <c r="G93" s="1">
        <v>39905</v>
      </c>
      <c r="H93" s="3" t="str">
        <f t="shared" si="4"/>
        <v>木曜日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IF(SUMPRODUCT(($G93&gt;=$E$2:$E$8)*($G93&lt;=$F$2:$F$8))&gt;0, 1, "")</f>
        <v/>
      </c>
    </row>
    <row r="94" spans="7:10" x14ac:dyDescent="0.8">
      <c r="G94" s="1">
        <v>39906</v>
      </c>
      <c r="H94" s="3" t="str">
        <f t="shared" si="4"/>
        <v>金曜日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IF(SUMPRODUCT(($G94&gt;=$E$2:$E$8)*($G94&lt;=$F$2:$F$8))&gt;0, 1, "")</f>
        <v/>
      </c>
    </row>
    <row r="95" spans="7:10" x14ac:dyDescent="0.8">
      <c r="G95" s="1">
        <v>39907</v>
      </c>
      <c r="H95" s="3" t="str">
        <f t="shared" si="4"/>
        <v>土曜日</v>
      </c>
      <c r="I95" s="3" cm="1">
        <f t="array" ref="I95">IF(SUMPRODUCT(($G95&gt;=$B$2:$B$8)*($G95&lt;=$C$2:$C$8))&gt;0, 1, "")</f>
        <v>1</v>
      </c>
      <c r="J95" s="3" t="str" cm="1">
        <f t="array" ref="J95">IF(SUMPRODUCT(($G95&gt;=$E$2:$E$8)*($G95&lt;=$F$2:$F$8))&gt;0, 1, "")</f>
        <v/>
      </c>
    </row>
    <row r="96" spans="7:10" x14ac:dyDescent="0.8">
      <c r="G96" s="1">
        <v>39908</v>
      </c>
      <c r="H96" s="3" t="str">
        <f t="shared" si="4"/>
        <v>日曜日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IF(SUMPRODUCT(($G96&gt;=$E$2:$E$8)*($G96&lt;=$F$2:$F$8))&gt;0, 1, "")</f>
        <v/>
      </c>
    </row>
    <row r="97" spans="7:10" x14ac:dyDescent="0.8">
      <c r="G97" s="1">
        <v>39909</v>
      </c>
      <c r="H97" s="3" t="str">
        <f t="shared" si="4"/>
        <v>月曜日</v>
      </c>
      <c r="I97" s="3" cm="1">
        <f t="array" ref="I97">IF(SUMPRODUCT(($G97&gt;=$B$2:$B$8)*($G97&lt;=$C$2:$C$8))&gt;0, 1, "")</f>
        <v>1</v>
      </c>
      <c r="J97" s="3" t="str" cm="1">
        <f t="array" ref="J97">IF(SUMPRODUCT(($G97&gt;=$E$2:$E$8)*($G97&lt;=$F$2:$F$8))&gt;0, 1, "")</f>
        <v/>
      </c>
    </row>
    <row r="98" spans="7:10" x14ac:dyDescent="0.8">
      <c r="G98" s="1">
        <v>39910</v>
      </c>
      <c r="H98" s="3" t="str">
        <f t="shared" si="4"/>
        <v>火曜日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IF(SUMPRODUCT(($G98&gt;=$E$2:$E$8)*($G98&lt;=$F$2:$F$8))&gt;0, 1, "")</f>
        <v/>
      </c>
    </row>
    <row r="99" spans="7:10" x14ac:dyDescent="0.8">
      <c r="G99" s="1">
        <v>39911</v>
      </c>
      <c r="H99" s="3" t="str">
        <f t="shared" si="4"/>
        <v>水曜日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39912</v>
      </c>
      <c r="H100" s="3" t="str">
        <f t="shared" si="4"/>
        <v>木曜日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39913</v>
      </c>
      <c r="H101" s="3" t="str">
        <f t="shared" si="4"/>
        <v>金曜日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39914</v>
      </c>
      <c r="H102" s="3" t="str">
        <f t="shared" si="4"/>
        <v>土曜日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39915</v>
      </c>
      <c r="H103" s="3" t="str">
        <f t="shared" si="4"/>
        <v>日曜日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39916</v>
      </c>
      <c r="H104" s="3" t="str">
        <f t="shared" si="4"/>
        <v>月曜日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39917</v>
      </c>
      <c r="H105" s="3" t="str">
        <f t="shared" si="4"/>
        <v>火曜日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39918</v>
      </c>
      <c r="H106" s="3" t="str">
        <f t="shared" si="4"/>
        <v>水曜日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39919</v>
      </c>
      <c r="H107" s="3" t="str">
        <f t="shared" si="4"/>
        <v>木曜日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39920</v>
      </c>
      <c r="H108" s="3" t="str">
        <f t="shared" si="4"/>
        <v>金曜日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39921</v>
      </c>
      <c r="H109" s="3" t="str">
        <f t="shared" si="4"/>
        <v>土曜日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39922</v>
      </c>
      <c r="H110" s="3" t="str">
        <f t="shared" si="4"/>
        <v>日曜日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39923</v>
      </c>
      <c r="H111" s="3" t="str">
        <f t="shared" si="4"/>
        <v>月曜日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39924</v>
      </c>
      <c r="H112" s="3" t="str">
        <f t="shared" si="4"/>
        <v>火曜日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39925</v>
      </c>
      <c r="H113" s="3" t="str">
        <f t="shared" si="4"/>
        <v>水曜日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39926</v>
      </c>
      <c r="H114" s="3" t="str">
        <f t="shared" si="4"/>
        <v>木曜日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39927</v>
      </c>
      <c r="H115" s="3" t="str">
        <f t="shared" si="4"/>
        <v>金曜日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39928</v>
      </c>
      <c r="H116" s="3" t="str">
        <f t="shared" si="4"/>
        <v>土曜日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39929</v>
      </c>
      <c r="H117" s="3" t="str">
        <f t="shared" si="4"/>
        <v>日曜日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IF(SUMPRODUCT(($G117&gt;=$E$2:$E$8)*($G117&lt;=$F$2:$F$8))&gt;0, 1, "")</f>
        <v/>
      </c>
    </row>
    <row r="118" spans="7:10" x14ac:dyDescent="0.8">
      <c r="G118" s="1">
        <v>39930</v>
      </c>
      <c r="H118" s="3" t="str">
        <f t="shared" si="4"/>
        <v>月曜日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IF(SUMPRODUCT(($G118&gt;=$E$2:$E$8)*($G118&lt;=$F$2:$F$8))&gt;0, 1, "")</f>
        <v/>
      </c>
    </row>
    <row r="119" spans="7:10" x14ac:dyDescent="0.8">
      <c r="G119" s="1">
        <v>39931</v>
      </c>
      <c r="H119" s="3" t="str">
        <f t="shared" si="4"/>
        <v>火曜日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IF(SUMPRODUCT(($G119&gt;=$E$2:$E$8)*($G119&lt;=$F$2:$F$8))&gt;0, 1, "")</f>
        <v/>
      </c>
    </row>
    <row r="120" spans="7:10" x14ac:dyDescent="0.8">
      <c r="G120" s="1">
        <v>39932</v>
      </c>
      <c r="H120" s="3" t="str">
        <f t="shared" si="4"/>
        <v>水曜日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IF(SUMPRODUCT(($G120&gt;=$E$2:$E$8)*($G120&lt;=$F$2:$F$8))&gt;0, 1, "")</f>
        <v/>
      </c>
    </row>
    <row r="121" spans="7:10" x14ac:dyDescent="0.8">
      <c r="G121" s="1">
        <v>39933</v>
      </c>
      <c r="H121" s="3" t="str">
        <f t="shared" si="4"/>
        <v>木曜日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IF(SUMPRODUCT(($G121&gt;=$E$2:$E$8)*($G121&lt;=$F$2:$F$8))&gt;0, 1, "")</f>
        <v/>
      </c>
    </row>
    <row r="122" spans="7:10" x14ac:dyDescent="0.8">
      <c r="G122" s="1">
        <v>39934</v>
      </c>
      <c r="H122" s="3" t="str">
        <f t="shared" si="4"/>
        <v>金曜日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39935</v>
      </c>
      <c r="H123" s="3" t="str">
        <f t="shared" si="4"/>
        <v>土曜日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39936</v>
      </c>
      <c r="H124" s="3" t="str">
        <f t="shared" si="4"/>
        <v>日曜日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39937</v>
      </c>
      <c r="H125" s="3" t="str">
        <f t="shared" si="4"/>
        <v>月曜日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39938</v>
      </c>
      <c r="H126" s="3" t="str">
        <f t="shared" si="4"/>
        <v>火曜日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IF(SUMPRODUCT(($G126&gt;=$E$2:$E$8)*($G126&lt;=$F$2:$F$8))&gt;0, 1, "")</f>
        <v/>
      </c>
    </row>
    <row r="127" spans="7:10" x14ac:dyDescent="0.8">
      <c r="G127" s="1">
        <v>39939</v>
      </c>
      <c r="H127" s="3" t="str">
        <f t="shared" si="4"/>
        <v>水曜日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39940</v>
      </c>
      <c r="H128" s="3" t="str">
        <f t="shared" si="4"/>
        <v>木曜日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39941</v>
      </c>
      <c r="H129" s="3" t="str">
        <f t="shared" si="4"/>
        <v>金曜日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IF(SUMPRODUCT(($G129&gt;=$E$2:$E$8)*($G129&lt;=$F$2:$F$8))&gt;0, 1, "")</f>
        <v/>
      </c>
    </row>
    <row r="130" spans="7:10" x14ac:dyDescent="0.8">
      <c r="G130" s="1">
        <v>39942</v>
      </c>
      <c r="H130" s="3" t="str">
        <f t="shared" si="4"/>
        <v>土曜日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IF(SUMPRODUCT(($G130&gt;=$E$2:$E$8)*($G130&lt;=$F$2:$F$8))&gt;0, 1, "")</f>
        <v/>
      </c>
    </row>
    <row r="131" spans="7:10" x14ac:dyDescent="0.8">
      <c r="G131" s="1">
        <v>39943</v>
      </c>
      <c r="H131" s="3" t="str">
        <f t="shared" ref="H131:H194" si="5">TEXT(G131,"aaaa")</f>
        <v>日曜日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IF(SUMPRODUCT(($G131&gt;=$E$2:$E$8)*($G131&lt;=$F$2:$F$8))&gt;0, 1, "")</f>
        <v/>
      </c>
    </row>
    <row r="132" spans="7:10" x14ac:dyDescent="0.8">
      <c r="G132" s="1">
        <v>39944</v>
      </c>
      <c r="H132" s="3" t="str">
        <f t="shared" si="5"/>
        <v>月曜日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39945</v>
      </c>
      <c r="H133" s="3" t="str">
        <f t="shared" si="5"/>
        <v>火曜日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39946</v>
      </c>
      <c r="H134" s="3" t="str">
        <f t="shared" si="5"/>
        <v>水曜日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39947</v>
      </c>
      <c r="H135" s="3" t="str">
        <f t="shared" si="5"/>
        <v>木曜日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39948</v>
      </c>
      <c r="H136" s="3" t="str">
        <f t="shared" si="5"/>
        <v>金曜日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39949</v>
      </c>
      <c r="H137" s="3" t="str">
        <f t="shared" si="5"/>
        <v>土曜日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39950</v>
      </c>
      <c r="H138" s="3" t="str">
        <f t="shared" si="5"/>
        <v>日曜日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39951</v>
      </c>
      <c r="H139" s="3" t="str">
        <f t="shared" si="5"/>
        <v>月曜日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39952</v>
      </c>
      <c r="H140" s="3" t="str">
        <f t="shared" si="5"/>
        <v>火曜日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39953</v>
      </c>
      <c r="H141" s="3" t="str">
        <f t="shared" si="5"/>
        <v>水曜日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39954</v>
      </c>
      <c r="H142" s="3" t="str">
        <f t="shared" si="5"/>
        <v>木曜日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39955</v>
      </c>
      <c r="H143" s="3" t="str">
        <f t="shared" si="5"/>
        <v>金曜日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39956</v>
      </c>
      <c r="H144" s="3" t="str">
        <f t="shared" si="5"/>
        <v>土曜日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39957</v>
      </c>
      <c r="H145" s="3" t="str">
        <f t="shared" si="5"/>
        <v>日曜日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39958</v>
      </c>
      <c r="H146" s="3" t="str">
        <f t="shared" si="5"/>
        <v>月曜日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39959</v>
      </c>
      <c r="H147" s="3" t="str">
        <f t="shared" si="5"/>
        <v>火曜日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39960</v>
      </c>
      <c r="H148" s="3" t="str">
        <f t="shared" si="5"/>
        <v>水曜日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39961</v>
      </c>
      <c r="H149" s="3" t="str">
        <f t="shared" si="5"/>
        <v>木曜日</v>
      </c>
      <c r="I149" s="3" cm="1">
        <f t="array" ref="I149">IF(SUMPRODUCT(($G149&gt;=$B$2:$B$8)*($G149&lt;=$C$2:$C$8))&gt;0, 1, "")</f>
        <v>1</v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39962</v>
      </c>
      <c r="H150" s="3" t="str">
        <f t="shared" si="5"/>
        <v>金曜日</v>
      </c>
      <c r="I150" s="3" cm="1">
        <f t="array" ref="I150">IF(SUMPRODUCT(($G150&gt;=$B$2:$B$8)*($G150&lt;=$C$2:$C$8))&gt;0, 1, "")</f>
        <v>1</v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39963</v>
      </c>
      <c r="H151" s="3" t="str">
        <f t="shared" si="5"/>
        <v>土曜日</v>
      </c>
      <c r="I151" s="3" cm="1">
        <f t="array" ref="I151">IF(SUMPRODUCT(($G151&gt;=$B$2:$B$8)*($G151&lt;=$C$2:$C$8))&gt;0, 1, "")</f>
        <v>1</v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39964</v>
      </c>
      <c r="H152" s="3" t="str">
        <f t="shared" si="5"/>
        <v>日曜日</v>
      </c>
      <c r="I152" s="3" t="str" cm="1">
        <f t="array" ref="I152">IF(SUMPRODUCT(($G152&gt;=$B$2:$B$8)*($G152&lt;=$C$2:$C$8))&gt;0, 1, "")</f>
        <v/>
      </c>
      <c r="J152" s="3" cm="1">
        <f t="array" ref="J152">IF(SUMPRODUCT(($G152&gt;=$E$2:$E$8)*($G152&lt;=$F$2:$F$8))&gt;0, 1, "")</f>
        <v>1</v>
      </c>
    </row>
    <row r="153" spans="7:10" x14ac:dyDescent="0.8">
      <c r="G153" s="1">
        <v>39965</v>
      </c>
      <c r="H153" s="3" t="str">
        <f t="shared" si="5"/>
        <v>月曜日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39966</v>
      </c>
      <c r="H154" s="3" t="str">
        <f t="shared" si="5"/>
        <v>火曜日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39967</v>
      </c>
      <c r="H155" s="3" t="str">
        <f t="shared" si="5"/>
        <v>水曜日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39968</v>
      </c>
      <c r="H156" s="3" t="str">
        <f t="shared" si="5"/>
        <v>木曜日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39969</v>
      </c>
      <c r="H157" s="3" t="str">
        <f t="shared" si="5"/>
        <v>金曜日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39970</v>
      </c>
      <c r="H158" s="3" t="str">
        <f t="shared" si="5"/>
        <v>土曜日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39971</v>
      </c>
      <c r="H159" s="3" t="str">
        <f t="shared" si="5"/>
        <v>日曜日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39972</v>
      </c>
      <c r="H160" s="3" t="str">
        <f t="shared" si="5"/>
        <v>月曜日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39973</v>
      </c>
      <c r="H161" s="3" t="str">
        <f t="shared" si="5"/>
        <v>火曜日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39974</v>
      </c>
      <c r="H162" s="3" t="str">
        <f t="shared" si="5"/>
        <v>水曜日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39975</v>
      </c>
      <c r="H163" s="3" t="str">
        <f t="shared" si="5"/>
        <v>木曜日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39976</v>
      </c>
      <c r="H164" s="3" t="str">
        <f t="shared" si="5"/>
        <v>金曜日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IF(SUMPRODUCT(($G164&gt;=$E$2:$E$8)*($G164&lt;=$F$2:$F$8))&gt;0, 1, "")</f>
        <v/>
      </c>
    </row>
    <row r="165" spans="7:10" x14ac:dyDescent="0.8">
      <c r="G165" s="1">
        <v>39977</v>
      </c>
      <c r="H165" s="3" t="str">
        <f t="shared" si="5"/>
        <v>土曜日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IF(SUMPRODUCT(($G165&gt;=$E$2:$E$8)*($G165&lt;=$F$2:$F$8))&gt;0, 1, "")</f>
        <v/>
      </c>
    </row>
    <row r="166" spans="7:10" x14ac:dyDescent="0.8">
      <c r="G166" s="1">
        <v>39978</v>
      </c>
      <c r="H166" s="3" t="str">
        <f t="shared" si="5"/>
        <v>日曜日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39979</v>
      </c>
      <c r="H167" s="3" t="str">
        <f t="shared" si="5"/>
        <v>月曜日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39980</v>
      </c>
      <c r="H168" s="3" t="str">
        <f t="shared" si="5"/>
        <v>火曜日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39981</v>
      </c>
      <c r="H169" s="3" t="str">
        <f t="shared" si="5"/>
        <v>水曜日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39982</v>
      </c>
      <c r="H170" s="3" t="str">
        <f t="shared" si="5"/>
        <v>木曜日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39983</v>
      </c>
      <c r="H171" s="3" t="str">
        <f t="shared" si="5"/>
        <v>金曜日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39984</v>
      </c>
      <c r="H172" s="3" t="str">
        <f t="shared" si="5"/>
        <v>土曜日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39985</v>
      </c>
      <c r="H173" s="3" t="str">
        <f t="shared" si="5"/>
        <v>日曜日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39986</v>
      </c>
      <c r="H174" s="3" t="str">
        <f t="shared" si="5"/>
        <v>月曜日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39987</v>
      </c>
      <c r="H175" s="3" t="str">
        <f t="shared" si="5"/>
        <v>火曜日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39988</v>
      </c>
      <c r="H176" s="3" t="str">
        <f t="shared" si="5"/>
        <v>水曜日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39989</v>
      </c>
      <c r="H177" s="3" t="str">
        <f t="shared" si="5"/>
        <v>木曜日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39990</v>
      </c>
      <c r="H178" s="3" t="str">
        <f t="shared" si="5"/>
        <v>金曜日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39991</v>
      </c>
      <c r="H179" s="3" t="str">
        <f t="shared" si="5"/>
        <v>土曜日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39992</v>
      </c>
      <c r="H180" s="3" t="str">
        <f t="shared" si="5"/>
        <v>日曜日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39993</v>
      </c>
      <c r="H181" s="3" t="str">
        <f t="shared" si="5"/>
        <v>月曜日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39994</v>
      </c>
      <c r="H182" s="3" t="str">
        <f t="shared" si="5"/>
        <v>火曜日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39995</v>
      </c>
      <c r="H183" s="3" t="str">
        <f t="shared" si="5"/>
        <v>水曜日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39996</v>
      </c>
      <c r="H184" s="3" t="str">
        <f t="shared" si="5"/>
        <v>木曜日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39997</v>
      </c>
      <c r="H185" s="3" t="str">
        <f t="shared" si="5"/>
        <v>金曜日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39998</v>
      </c>
      <c r="H186" s="3" t="str">
        <f t="shared" si="5"/>
        <v>土曜日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39999</v>
      </c>
      <c r="H187" s="3" t="str">
        <f t="shared" si="5"/>
        <v>日曜日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40000</v>
      </c>
      <c r="H188" s="3" t="str">
        <f t="shared" si="5"/>
        <v>月曜日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40001</v>
      </c>
      <c r="H189" s="3" t="str">
        <f t="shared" si="5"/>
        <v>火曜日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40002</v>
      </c>
      <c r="H190" s="3" t="str">
        <f t="shared" si="5"/>
        <v>水曜日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40003</v>
      </c>
      <c r="H191" s="3" t="str">
        <f t="shared" si="5"/>
        <v>木曜日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40004</v>
      </c>
      <c r="H192" s="3" t="str">
        <f t="shared" si="5"/>
        <v>金曜日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40005</v>
      </c>
      <c r="H193" s="3" t="str">
        <f t="shared" si="5"/>
        <v>土曜日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40006</v>
      </c>
      <c r="H194" s="3" t="str">
        <f t="shared" si="5"/>
        <v>日曜日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40007</v>
      </c>
      <c r="H195" s="3" t="str">
        <f t="shared" ref="H195:H258" si="6">TEXT(G195,"aaaa")</f>
        <v>月曜日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40008</v>
      </c>
      <c r="H196" s="3" t="str">
        <f t="shared" si="6"/>
        <v>火曜日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40009</v>
      </c>
      <c r="H197" s="3" t="str">
        <f t="shared" si="6"/>
        <v>水曜日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40010</v>
      </c>
      <c r="H198" s="3" t="str">
        <f t="shared" si="6"/>
        <v>木曜日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40011</v>
      </c>
      <c r="H199" s="3" t="str">
        <f t="shared" si="6"/>
        <v>金曜日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40012</v>
      </c>
      <c r="H200" s="3" t="str">
        <f t="shared" si="6"/>
        <v>土曜日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40013</v>
      </c>
      <c r="H201" s="3" t="str">
        <f t="shared" si="6"/>
        <v>日曜日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40014</v>
      </c>
      <c r="H202" s="3" t="str">
        <f t="shared" si="6"/>
        <v>月曜日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40015</v>
      </c>
      <c r="H203" s="3" t="str">
        <f t="shared" si="6"/>
        <v>火曜日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40016</v>
      </c>
      <c r="H204" s="3" t="str">
        <f t="shared" si="6"/>
        <v>水曜日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40017</v>
      </c>
      <c r="H205" s="3" t="str">
        <f t="shared" si="6"/>
        <v>木曜日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40018</v>
      </c>
      <c r="H206" s="3" t="str">
        <f t="shared" si="6"/>
        <v>金曜日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40019</v>
      </c>
      <c r="H207" s="3" t="str">
        <f t="shared" si="6"/>
        <v>土曜日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40020</v>
      </c>
      <c r="H208" s="3" t="str">
        <f t="shared" si="6"/>
        <v>日曜日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40021</v>
      </c>
      <c r="H209" s="3" t="str">
        <f t="shared" si="6"/>
        <v>月曜日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40022</v>
      </c>
      <c r="H210" s="3" t="str">
        <f t="shared" si="6"/>
        <v>火曜日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40023</v>
      </c>
      <c r="H211" s="3" t="str">
        <f t="shared" si="6"/>
        <v>水曜日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40024</v>
      </c>
      <c r="H212" s="3" t="str">
        <f t="shared" si="6"/>
        <v>木曜日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40025</v>
      </c>
      <c r="H213" s="3" t="str">
        <f t="shared" si="6"/>
        <v>金曜日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40026</v>
      </c>
      <c r="H214" s="3" t="str">
        <f t="shared" si="6"/>
        <v>土曜日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40027</v>
      </c>
      <c r="H215" s="3" t="str">
        <f t="shared" si="6"/>
        <v>日曜日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40028</v>
      </c>
      <c r="H216" s="3" t="str">
        <f t="shared" si="6"/>
        <v>月曜日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40029</v>
      </c>
      <c r="H217" s="3" t="str">
        <f t="shared" si="6"/>
        <v>火曜日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40030</v>
      </c>
      <c r="H218" s="3" t="str">
        <f t="shared" si="6"/>
        <v>水曜日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40031</v>
      </c>
      <c r="H219" s="3" t="str">
        <f t="shared" si="6"/>
        <v>木曜日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40032</v>
      </c>
      <c r="H220" s="3" t="str">
        <f t="shared" si="6"/>
        <v>金曜日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40033</v>
      </c>
      <c r="H221" s="3" t="str">
        <f t="shared" si="6"/>
        <v>土曜日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40034</v>
      </c>
      <c r="H222" s="3" t="str">
        <f t="shared" si="6"/>
        <v>日曜日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40035</v>
      </c>
      <c r="H223" s="3" t="str">
        <f t="shared" si="6"/>
        <v>月曜日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40036</v>
      </c>
      <c r="H224" s="3" t="str">
        <f t="shared" si="6"/>
        <v>火曜日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40037</v>
      </c>
      <c r="H225" s="3" t="str">
        <f t="shared" si="6"/>
        <v>水曜日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40038</v>
      </c>
      <c r="H226" s="3" t="str">
        <f t="shared" si="6"/>
        <v>木曜日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40039</v>
      </c>
      <c r="H227" s="3" t="str">
        <f t="shared" si="6"/>
        <v>金曜日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40040</v>
      </c>
      <c r="H228" s="3" t="str">
        <f t="shared" si="6"/>
        <v>土曜日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40041</v>
      </c>
      <c r="H229" s="3" t="str">
        <f t="shared" si="6"/>
        <v>日曜日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40042</v>
      </c>
      <c r="H230" s="3" t="str">
        <f t="shared" si="6"/>
        <v>月曜日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40043</v>
      </c>
      <c r="H231" s="3" t="str">
        <f t="shared" si="6"/>
        <v>火曜日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40044</v>
      </c>
      <c r="H232" s="3" t="str">
        <f t="shared" si="6"/>
        <v>水曜日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40045</v>
      </c>
      <c r="H233" s="3" t="str">
        <f t="shared" si="6"/>
        <v>木曜日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40046</v>
      </c>
      <c r="H234" s="3" t="str">
        <f t="shared" si="6"/>
        <v>金曜日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40047</v>
      </c>
      <c r="H235" s="3" t="str">
        <f t="shared" si="6"/>
        <v>土曜日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40048</v>
      </c>
      <c r="H236" s="3" t="str">
        <f t="shared" si="6"/>
        <v>日曜日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40049</v>
      </c>
      <c r="H237" s="3" t="str">
        <f t="shared" si="6"/>
        <v>月曜日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40050</v>
      </c>
      <c r="H238" s="3" t="str">
        <f t="shared" si="6"/>
        <v>火曜日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40051</v>
      </c>
      <c r="H239" s="3" t="str">
        <f t="shared" si="6"/>
        <v>水曜日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40052</v>
      </c>
      <c r="H240" s="3" t="str">
        <f t="shared" si="6"/>
        <v>木曜日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40053</v>
      </c>
      <c r="H241" s="3" t="str">
        <f t="shared" si="6"/>
        <v>金曜日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40054</v>
      </c>
      <c r="H242" s="3" t="str">
        <f t="shared" si="6"/>
        <v>土曜日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40055</v>
      </c>
      <c r="H243" s="3" t="str">
        <f t="shared" si="6"/>
        <v>日曜日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40056</v>
      </c>
      <c r="H244" s="3" t="str">
        <f t="shared" si="6"/>
        <v>月曜日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40057</v>
      </c>
      <c r="H245" s="3" t="str">
        <f t="shared" si="6"/>
        <v>火曜日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40058</v>
      </c>
      <c r="H246" s="3" t="str">
        <f t="shared" si="6"/>
        <v>水曜日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40059</v>
      </c>
      <c r="H247" s="3" t="str">
        <f t="shared" si="6"/>
        <v>木曜日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40060</v>
      </c>
      <c r="H248" s="3" t="str">
        <f t="shared" si="6"/>
        <v>金曜日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40061</v>
      </c>
      <c r="H249" s="3" t="str">
        <f t="shared" si="6"/>
        <v>土曜日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40062</v>
      </c>
      <c r="H250" s="3" t="str">
        <f t="shared" si="6"/>
        <v>日曜日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40063</v>
      </c>
      <c r="H251" s="3" t="str">
        <f t="shared" si="6"/>
        <v>月曜日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40064</v>
      </c>
      <c r="H252" s="3" t="str">
        <f t="shared" si="6"/>
        <v>火曜日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40065</v>
      </c>
      <c r="H253" s="3" t="str">
        <f t="shared" si="6"/>
        <v>水曜日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40066</v>
      </c>
      <c r="H254" s="3" t="str">
        <f t="shared" si="6"/>
        <v>木曜日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40067</v>
      </c>
      <c r="H255" s="3" t="str">
        <f t="shared" si="6"/>
        <v>金曜日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40068</v>
      </c>
      <c r="H256" s="3" t="str">
        <f t="shared" si="6"/>
        <v>土曜日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40069</v>
      </c>
      <c r="H257" s="3" t="str">
        <f t="shared" si="6"/>
        <v>日曜日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40070</v>
      </c>
      <c r="H258" s="3" t="str">
        <f t="shared" si="6"/>
        <v>月曜日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40071</v>
      </c>
      <c r="H259" s="3" t="str">
        <f t="shared" ref="H259:H322" si="7">TEXT(G259,"aaaa")</f>
        <v>火曜日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40072</v>
      </c>
      <c r="H260" s="3" t="str">
        <f t="shared" si="7"/>
        <v>水曜日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40073</v>
      </c>
      <c r="H261" s="3" t="str">
        <f t="shared" si="7"/>
        <v>木曜日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40074</v>
      </c>
      <c r="H262" s="3" t="str">
        <f t="shared" si="7"/>
        <v>金曜日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40075</v>
      </c>
      <c r="H263" s="3" t="str">
        <f t="shared" si="7"/>
        <v>土曜日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IF(SUMPRODUCT(($G263&gt;=$E$2:$E$8)*($G263&lt;=$F$2:$F$8))&gt;0, 1, "")</f>
        <v/>
      </c>
    </row>
    <row r="264" spans="7:10" x14ac:dyDescent="0.8">
      <c r="G264" s="1">
        <v>40076</v>
      </c>
      <c r="H264" s="3" t="str">
        <f t="shared" si="7"/>
        <v>日曜日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40077</v>
      </c>
      <c r="H265" s="3" t="str">
        <f t="shared" si="7"/>
        <v>月曜日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40078</v>
      </c>
      <c r="H266" s="3" t="str">
        <f t="shared" si="7"/>
        <v>火曜日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40079</v>
      </c>
      <c r="H267" s="3" t="str">
        <f t="shared" si="7"/>
        <v>水曜日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40080</v>
      </c>
      <c r="H268" s="3" t="str">
        <f t="shared" si="7"/>
        <v>木曜日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40081</v>
      </c>
      <c r="H269" s="3" t="str">
        <f t="shared" si="7"/>
        <v>金曜日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IF(SUMPRODUCT(($G269&gt;=$E$2:$E$8)*($G269&lt;=$F$2:$F$8))&gt;0, 1, "")</f>
        <v/>
      </c>
    </row>
    <row r="270" spans="7:10" x14ac:dyDescent="0.8">
      <c r="G270" s="1">
        <v>40082</v>
      </c>
      <c r="H270" s="3" t="str">
        <f t="shared" si="7"/>
        <v>土曜日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IF(SUMPRODUCT(($G270&gt;=$E$2:$E$8)*($G270&lt;=$F$2:$F$8))&gt;0, 1, "")</f>
        <v/>
      </c>
    </row>
    <row r="271" spans="7:10" x14ac:dyDescent="0.8">
      <c r="G271" s="1">
        <v>40083</v>
      </c>
      <c r="H271" s="3" t="str">
        <f t="shared" si="7"/>
        <v>日曜日</v>
      </c>
      <c r="I271" s="3" t="str" cm="1">
        <f t="array" ref="I271">IF(SUMPRODUCT(($G271&gt;=$B$2:$B$8)*($G271&lt;=$C$2:$C$8))&gt;0, 1, "")</f>
        <v/>
      </c>
      <c r="J271" s="3" cm="1">
        <f t="array" ref="J271">IF(SUMPRODUCT(($G271&gt;=$E$2:$E$8)*($G271&lt;=$F$2:$F$8))&gt;0, 1, "")</f>
        <v>1</v>
      </c>
    </row>
    <row r="272" spans="7:10" x14ac:dyDescent="0.8">
      <c r="G272" s="1">
        <v>40084</v>
      </c>
      <c r="H272" s="3" t="str">
        <f t="shared" si="7"/>
        <v>月曜日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IF(SUMPRODUCT(($G272&gt;=$E$2:$E$8)*($G272&lt;=$F$2:$F$8))&gt;0, 1, "")</f>
        <v/>
      </c>
    </row>
    <row r="273" spans="7:10" x14ac:dyDescent="0.8">
      <c r="G273" s="1">
        <v>40085</v>
      </c>
      <c r="H273" s="3" t="str">
        <f t="shared" si="7"/>
        <v>火曜日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IF(SUMPRODUCT(($G273&gt;=$E$2:$E$8)*($G273&lt;=$F$2:$F$8))&gt;0, 1, "")</f>
        <v/>
      </c>
    </row>
    <row r="274" spans="7:10" x14ac:dyDescent="0.8">
      <c r="G274" s="1">
        <v>40086</v>
      </c>
      <c r="H274" s="3" t="str">
        <f t="shared" si="7"/>
        <v>水曜日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IF(SUMPRODUCT(($G274&gt;=$E$2:$E$8)*($G274&lt;=$F$2:$F$8))&gt;0, 1, "")</f>
        <v/>
      </c>
    </row>
    <row r="275" spans="7:10" x14ac:dyDescent="0.8">
      <c r="G275" s="1">
        <v>40087</v>
      </c>
      <c r="H275" s="3" t="str">
        <f t="shared" si="7"/>
        <v>木曜日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40088</v>
      </c>
      <c r="H276" s="3" t="str">
        <f t="shared" si="7"/>
        <v>金曜日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40089</v>
      </c>
      <c r="H277" s="3" t="str">
        <f t="shared" si="7"/>
        <v>土曜日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40090</v>
      </c>
      <c r="H278" s="3" t="str">
        <f t="shared" si="7"/>
        <v>日曜日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40091</v>
      </c>
      <c r="H279" s="3" t="str">
        <f t="shared" si="7"/>
        <v>月曜日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40092</v>
      </c>
      <c r="H280" s="3" t="str">
        <f t="shared" si="7"/>
        <v>火曜日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40093</v>
      </c>
      <c r="H281" s="3" t="str">
        <f t="shared" si="7"/>
        <v>水曜日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40094</v>
      </c>
      <c r="H282" s="3" t="str">
        <f t="shared" si="7"/>
        <v>木曜日</v>
      </c>
      <c r="I282" s="3" cm="1">
        <f t="array" ref="I282">IF(SUMPRODUCT(($G282&gt;=$B$2:$B$8)*($G282&lt;=$C$2:$C$8))&gt;0, 1, "")</f>
        <v>1</v>
      </c>
      <c r="J282" s="3" t="str" cm="1">
        <f t="array" ref="J282">IF(SUMPRODUCT(($G282&gt;=$E$2:$E$8)*($G282&lt;=$F$2:$F$8))&gt;0, 1, "")</f>
        <v/>
      </c>
    </row>
    <row r="283" spans="7:10" x14ac:dyDescent="0.8">
      <c r="G283" s="1">
        <v>40095</v>
      </c>
      <c r="H283" s="3" t="str">
        <f t="shared" si="7"/>
        <v>金曜日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IF(SUMPRODUCT(($G283&gt;=$E$2:$E$8)*($G283&lt;=$F$2:$F$8))&gt;0, 1, "")</f>
        <v/>
      </c>
    </row>
    <row r="284" spans="7:10" x14ac:dyDescent="0.8">
      <c r="G284" s="1">
        <v>40096</v>
      </c>
      <c r="H284" s="3" t="str">
        <f t="shared" si="7"/>
        <v>土曜日</v>
      </c>
      <c r="I284" s="3" t="str" cm="1">
        <f t="array" ref="I284">IF(SUMPRODUCT(($G284&gt;=$B$2:$B$8)*($G284&lt;=$C$2:$C$8))&gt;0, 1, "")</f>
        <v/>
      </c>
      <c r="J284" s="3" cm="1">
        <f t="array" ref="J284">IF(SUMPRODUCT(($G284&gt;=$E$2:$E$8)*($G284&lt;=$F$2:$F$8))&gt;0, 1, "")</f>
        <v>1</v>
      </c>
    </row>
    <row r="285" spans="7:10" x14ac:dyDescent="0.8">
      <c r="G285" s="1">
        <v>40097</v>
      </c>
      <c r="H285" s="3" t="str">
        <f t="shared" si="7"/>
        <v>日曜日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IF(SUMPRODUCT(($G285&gt;=$E$2:$E$8)*($G285&lt;=$F$2:$F$8))&gt;0, 1, "")</f>
        <v/>
      </c>
    </row>
    <row r="286" spans="7:10" x14ac:dyDescent="0.8">
      <c r="G286" s="1">
        <v>40098</v>
      </c>
      <c r="H286" s="3" t="str">
        <f t="shared" si="7"/>
        <v>月曜日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40099</v>
      </c>
      <c r="H287" s="3" t="str">
        <f t="shared" si="7"/>
        <v>火曜日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40100</v>
      </c>
      <c r="H288" s="3" t="str">
        <f t="shared" si="7"/>
        <v>水曜日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40101</v>
      </c>
      <c r="H289" s="3" t="str">
        <f t="shared" si="7"/>
        <v>木曜日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40102</v>
      </c>
      <c r="H290" s="3" t="str">
        <f t="shared" si="7"/>
        <v>金曜日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40103</v>
      </c>
      <c r="H291" s="3" t="str">
        <f t="shared" si="7"/>
        <v>土曜日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40104</v>
      </c>
      <c r="H292" s="3" t="str">
        <f t="shared" si="7"/>
        <v>日曜日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40105</v>
      </c>
      <c r="H293" s="3" t="str">
        <f t="shared" si="7"/>
        <v>月曜日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40106</v>
      </c>
      <c r="H294" s="3" t="str">
        <f t="shared" si="7"/>
        <v>火曜日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40107</v>
      </c>
      <c r="H295" s="3" t="str">
        <f t="shared" si="7"/>
        <v>水曜日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40108</v>
      </c>
      <c r="H296" s="3" t="str">
        <f t="shared" si="7"/>
        <v>木曜日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40109</v>
      </c>
      <c r="H297" s="3" t="str">
        <f t="shared" si="7"/>
        <v>金曜日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40110</v>
      </c>
      <c r="H298" s="3" t="str">
        <f t="shared" si="7"/>
        <v>土曜日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40111</v>
      </c>
      <c r="H299" s="3" t="str">
        <f t="shared" si="7"/>
        <v>日曜日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40112</v>
      </c>
      <c r="H300" s="3" t="str">
        <f t="shared" si="7"/>
        <v>月曜日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40113</v>
      </c>
      <c r="H301" s="3" t="str">
        <f t="shared" si="7"/>
        <v>火曜日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40114</v>
      </c>
      <c r="H302" s="3" t="str">
        <f t="shared" si="7"/>
        <v>水曜日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40115</v>
      </c>
      <c r="H303" s="3" t="str">
        <f t="shared" si="7"/>
        <v>木曜日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40116</v>
      </c>
      <c r="H304" s="3" t="str">
        <f t="shared" si="7"/>
        <v>金曜日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40117</v>
      </c>
      <c r="H305" s="3" t="str">
        <f t="shared" si="7"/>
        <v>土曜日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40118</v>
      </c>
      <c r="H306" s="3" t="str">
        <f t="shared" si="7"/>
        <v>日曜日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40119</v>
      </c>
      <c r="H307" s="3" t="str">
        <f t="shared" si="7"/>
        <v>月曜日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40120</v>
      </c>
      <c r="H308" s="3" t="str">
        <f t="shared" si="7"/>
        <v>火曜日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40121</v>
      </c>
      <c r="H309" s="3" t="str">
        <f t="shared" si="7"/>
        <v>水曜日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40122</v>
      </c>
      <c r="H310" s="3" t="str">
        <f t="shared" si="7"/>
        <v>木曜日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40123</v>
      </c>
      <c r="H311" s="3" t="str">
        <f t="shared" si="7"/>
        <v>金曜日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40124</v>
      </c>
      <c r="H312" s="3" t="str">
        <f t="shared" si="7"/>
        <v>土曜日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40125</v>
      </c>
      <c r="H313" s="3" t="str">
        <f t="shared" si="7"/>
        <v>日曜日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40126</v>
      </c>
      <c r="H314" s="3" t="str">
        <f t="shared" si="7"/>
        <v>月曜日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40127</v>
      </c>
      <c r="H315" s="3" t="str">
        <f t="shared" si="7"/>
        <v>火曜日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40128</v>
      </c>
      <c r="H316" s="3" t="str">
        <f t="shared" si="7"/>
        <v>水曜日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40129</v>
      </c>
      <c r="H317" s="3" t="str">
        <f t="shared" si="7"/>
        <v>木曜日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40130</v>
      </c>
      <c r="H318" s="3" t="str">
        <f t="shared" si="7"/>
        <v>金曜日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40131</v>
      </c>
      <c r="H319" s="3" t="str">
        <f t="shared" si="7"/>
        <v>土曜日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40132</v>
      </c>
      <c r="H320" s="3" t="str">
        <f t="shared" si="7"/>
        <v>日曜日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40133</v>
      </c>
      <c r="H321" s="3" t="str">
        <f t="shared" si="7"/>
        <v>月曜日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40134</v>
      </c>
      <c r="H322" s="3" t="str">
        <f t="shared" si="7"/>
        <v>火曜日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40135</v>
      </c>
      <c r="H323" s="3" t="str">
        <f t="shared" ref="H323:H366" si="8">TEXT(G323,"aaaa")</f>
        <v>水曜日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40136</v>
      </c>
      <c r="H324" s="3" t="str">
        <f t="shared" si="8"/>
        <v>木曜日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40137</v>
      </c>
      <c r="H325" s="3" t="str">
        <f t="shared" si="8"/>
        <v>金曜日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40138</v>
      </c>
      <c r="H326" s="3" t="str">
        <f t="shared" si="8"/>
        <v>土曜日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40139</v>
      </c>
      <c r="H327" s="3" t="str">
        <f t="shared" si="8"/>
        <v>日曜日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40140</v>
      </c>
      <c r="H328" s="3" t="str">
        <f t="shared" si="8"/>
        <v>月曜日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40141</v>
      </c>
      <c r="H329" s="3" t="str">
        <f t="shared" si="8"/>
        <v>火曜日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40142</v>
      </c>
      <c r="H330" s="3" t="str">
        <f t="shared" si="8"/>
        <v>水曜日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40143</v>
      </c>
      <c r="H331" s="3" t="str">
        <f t="shared" si="8"/>
        <v>木曜日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40144</v>
      </c>
      <c r="H332" s="3" t="str">
        <f t="shared" si="8"/>
        <v>金曜日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40145</v>
      </c>
      <c r="H333" s="3" t="str">
        <f t="shared" si="8"/>
        <v>土曜日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40146</v>
      </c>
      <c r="H334" s="3" t="str">
        <f t="shared" si="8"/>
        <v>日曜日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40147</v>
      </c>
      <c r="H335" s="3" t="str">
        <f t="shared" si="8"/>
        <v>月曜日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40148</v>
      </c>
      <c r="H336" s="3" t="str">
        <f t="shared" si="8"/>
        <v>火曜日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40149</v>
      </c>
      <c r="H337" s="3" t="str">
        <f t="shared" si="8"/>
        <v>水曜日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40150</v>
      </c>
      <c r="H338" s="3" t="str">
        <f t="shared" si="8"/>
        <v>木曜日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40151</v>
      </c>
      <c r="H339" s="3" t="str">
        <f t="shared" si="8"/>
        <v>金曜日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40152</v>
      </c>
      <c r="H340" s="3" t="str">
        <f t="shared" si="8"/>
        <v>土曜日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40153</v>
      </c>
      <c r="H341" s="3" t="str">
        <f t="shared" si="8"/>
        <v>日曜日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40154</v>
      </c>
      <c r="H342" s="3" t="str">
        <f t="shared" si="8"/>
        <v>月曜日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40155</v>
      </c>
      <c r="H343" s="3" t="str">
        <f t="shared" si="8"/>
        <v>火曜日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40156</v>
      </c>
      <c r="H344" s="3" t="str">
        <f t="shared" si="8"/>
        <v>水曜日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40157</v>
      </c>
      <c r="H345" s="3" t="str">
        <f t="shared" si="8"/>
        <v>木曜日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40158</v>
      </c>
      <c r="H346" s="3" t="str">
        <f t="shared" si="8"/>
        <v>金曜日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40159</v>
      </c>
      <c r="H347" s="3" t="str">
        <f t="shared" si="8"/>
        <v>土曜日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40160</v>
      </c>
      <c r="H348" s="3" t="str">
        <f t="shared" si="8"/>
        <v>日曜日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40161</v>
      </c>
      <c r="H349" s="3" t="str">
        <f t="shared" si="8"/>
        <v>月曜日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40162</v>
      </c>
      <c r="H350" s="3" t="str">
        <f t="shared" si="8"/>
        <v>火曜日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40163</v>
      </c>
      <c r="H351" s="3" t="str">
        <f t="shared" si="8"/>
        <v>水曜日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40164</v>
      </c>
      <c r="H352" s="3" t="str">
        <f t="shared" si="8"/>
        <v>木曜日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40165</v>
      </c>
      <c r="H353" s="3" t="str">
        <f t="shared" si="8"/>
        <v>金曜日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40166</v>
      </c>
      <c r="H354" s="3" t="str">
        <f t="shared" si="8"/>
        <v>土曜日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40167</v>
      </c>
      <c r="H355" s="3" t="str">
        <f t="shared" si="8"/>
        <v>日曜日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40168</v>
      </c>
      <c r="H356" s="3" t="str">
        <f t="shared" si="8"/>
        <v>月曜日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40169</v>
      </c>
      <c r="H357" s="3" t="str">
        <f t="shared" si="8"/>
        <v>火曜日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40170</v>
      </c>
      <c r="H358" s="3" t="str">
        <f t="shared" si="8"/>
        <v>水曜日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40171</v>
      </c>
      <c r="H359" s="3" t="str">
        <f t="shared" si="8"/>
        <v>木曜日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40172</v>
      </c>
      <c r="H360" s="3" t="str">
        <f t="shared" si="8"/>
        <v>金曜日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40173</v>
      </c>
      <c r="H361" s="3" t="str">
        <f t="shared" si="8"/>
        <v>土曜日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40174</v>
      </c>
      <c r="H362" s="3" t="str">
        <f t="shared" si="8"/>
        <v>日曜日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40175</v>
      </c>
      <c r="H363" s="3" t="str">
        <f t="shared" si="8"/>
        <v>月曜日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40176</v>
      </c>
      <c r="H364" s="3" t="str">
        <f t="shared" si="8"/>
        <v>火曜日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IF(SUMPRODUCT(($G364&gt;=$E$2:$E$8)*($G364&lt;=$F$2:$F$8))&gt;0, 1, "")</f>
        <v/>
      </c>
    </row>
    <row r="365" spans="7:10" x14ac:dyDescent="0.8">
      <c r="G365" s="1">
        <v>40177</v>
      </c>
      <c r="H365" s="3" t="str">
        <f t="shared" si="8"/>
        <v>水曜日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IF(SUMPRODUCT(($G365&gt;=$E$2:$E$8)*($G365&lt;=$F$2:$F$8))&gt;0, 1, "")</f>
        <v/>
      </c>
    </row>
    <row r="366" spans="7:10" x14ac:dyDescent="0.8">
      <c r="G366" s="1">
        <v>40178</v>
      </c>
      <c r="H366" s="3" t="str">
        <f t="shared" si="8"/>
        <v>木曜日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IF(SUMPRODUCT(($G366&gt;=$E$2:$E$8)*($G366&lt;=$F$2:$F$8))&gt;0, 1, "")</f>
        <v/>
      </c>
    </row>
    <row r="367" spans="7:10" x14ac:dyDescent="0.8">
      <c r="G367" s="1"/>
      <c r="H367" s="3"/>
      <c r="I367" s="3"/>
      <c r="J367" s="3"/>
    </row>
    <row r="368" spans="7:10" x14ac:dyDescent="0.8">
      <c r="G368" s="1"/>
    </row>
    <row r="369" spans="7:7" x14ac:dyDescent="0.8">
      <c r="G369" s="1"/>
    </row>
    <row r="370" spans="7:7" x14ac:dyDescent="0.8">
      <c r="G370" s="1"/>
    </row>
    <row r="371" spans="7:7" x14ac:dyDescent="0.8">
      <c r="G371" s="1"/>
    </row>
    <row r="372" spans="7:7" x14ac:dyDescent="0.8">
      <c r="G372" s="1"/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4348-16AF-1A49-97AF-D13312118820}">
  <dimension ref="A1:J372"/>
  <sheetViews>
    <sheetView workbookViewId="0">
      <selection sqref="A1:XFD104857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40179</v>
      </c>
      <c r="C2" s="9">
        <v>40181</v>
      </c>
      <c r="D2" s="8">
        <f>C2-B2+1</f>
        <v>3</v>
      </c>
      <c r="E2" s="9"/>
      <c r="F2" s="9"/>
      <c r="G2" s="1">
        <v>40179</v>
      </c>
      <c r="H2" s="3" t="str">
        <f>TEXT(G2,"aaaa")</f>
        <v>金曜日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40222</v>
      </c>
      <c r="C3" s="9">
        <v>40228</v>
      </c>
      <c r="D3" s="8">
        <f>C3-B3+1</f>
        <v>7</v>
      </c>
      <c r="E3" s="9">
        <v>40229</v>
      </c>
      <c r="F3" s="9">
        <v>40230</v>
      </c>
      <c r="G3" s="1">
        <v>40180</v>
      </c>
      <c r="H3" s="3" t="str">
        <f t="shared" ref="H3:H66" si="0">TEXT(G3,"aaaa")</f>
        <v>土曜日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IF(SUMPRODUCT(($G3&gt;=$E$2:$E$8)*($G3&lt;=$F$2:$F$8))&gt;0, 1, "")</f>
        <v/>
      </c>
    </row>
    <row r="4" spans="1:10" x14ac:dyDescent="0.8">
      <c r="A4" s="8" t="s">
        <v>16</v>
      </c>
      <c r="B4" s="9">
        <v>40271</v>
      </c>
      <c r="C4" s="9">
        <v>40273</v>
      </c>
      <c r="D4" s="8">
        <f>C4-B4+1</f>
        <v>3</v>
      </c>
      <c r="E4" s="9">
        <v>40440</v>
      </c>
      <c r="F4" s="9">
        <v>40440</v>
      </c>
      <c r="G4" s="1">
        <v>40181</v>
      </c>
      <c r="H4" s="3" t="str">
        <f t="shared" si="0"/>
        <v>日曜日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40299</v>
      </c>
      <c r="C5" s="9">
        <v>40301</v>
      </c>
      <c r="D5" s="8">
        <f>C5-B5+1</f>
        <v>3</v>
      </c>
      <c r="E5" s="9">
        <v>40446</v>
      </c>
      <c r="F5" s="9">
        <v>40446</v>
      </c>
      <c r="G5" s="1">
        <v>40182</v>
      </c>
      <c r="H5" s="3" t="str">
        <f t="shared" si="0"/>
        <v>月曜日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IF(SUMPRODUCT(($G5&gt;=$E$2:$E$8)*($G5&lt;=$F$2:$F$8))&gt;0, 1, "")</f>
        <v/>
      </c>
    </row>
    <row r="6" spans="1:10" x14ac:dyDescent="0.8">
      <c r="A6" s="8" t="s">
        <v>18</v>
      </c>
      <c r="B6" s="9">
        <v>40343</v>
      </c>
      <c r="C6" s="9">
        <v>40345</v>
      </c>
      <c r="D6" s="8">
        <f t="shared" ref="D6:D7" si="1">C6-B6+1</f>
        <v>3</v>
      </c>
      <c r="E6" s="9">
        <v>40341</v>
      </c>
      <c r="F6" s="9">
        <v>40342</v>
      </c>
      <c r="G6" s="1">
        <v>40183</v>
      </c>
      <c r="H6" s="3" t="str">
        <f t="shared" si="0"/>
        <v>火曜日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 t="s">
        <v>20</v>
      </c>
      <c r="B7" s="9">
        <v>40443</v>
      </c>
      <c r="C7" s="9">
        <v>40445</v>
      </c>
      <c r="D7" s="8">
        <f t="shared" si="1"/>
        <v>3</v>
      </c>
      <c r="E7" s="9">
        <v>40447</v>
      </c>
      <c r="F7" s="9">
        <v>40447</v>
      </c>
      <c r="G7" s="1">
        <v>40184</v>
      </c>
      <c r="H7" s="3" t="str">
        <f t="shared" si="0"/>
        <v>水曜日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21</v>
      </c>
      <c r="B8" s="9">
        <v>40452</v>
      </c>
      <c r="C8" s="9">
        <v>40458</v>
      </c>
      <c r="D8" s="8">
        <f>C8-B8+1</f>
        <v>7</v>
      </c>
      <c r="E8" s="9">
        <v>40460</v>
      </c>
      <c r="F8" s="9">
        <v>40460</v>
      </c>
      <c r="G8" s="1">
        <v>40185</v>
      </c>
      <c r="H8" s="3" t="str">
        <f t="shared" si="0"/>
        <v>木曜日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40186</v>
      </c>
      <c r="H9" s="3" t="str">
        <f t="shared" si="0"/>
        <v>金曜日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40187</v>
      </c>
      <c r="H10" s="3" t="str">
        <f t="shared" si="0"/>
        <v>土曜日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40188</v>
      </c>
      <c r="H11" s="3" t="str">
        <f t="shared" si="0"/>
        <v>日曜日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40179</v>
      </c>
      <c r="B12" s="5">
        <v>40209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11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20</v>
      </c>
      <c r="F12" s="7" t="str">
        <f ca="1">IF(SUM(D12,E12)=C12,"◯", "X")</f>
        <v>◯</v>
      </c>
      <c r="G12" s="1">
        <v>40189</v>
      </c>
      <c r="H12" s="3" t="str">
        <f t="shared" si="0"/>
        <v>月曜日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40210</v>
      </c>
      <c r="B13" s="5">
        <v>40237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3">IF(SUM(D13,E13)=C13,"◯", "X")</f>
        <v>◯</v>
      </c>
      <c r="G13" s="1">
        <v>40190</v>
      </c>
      <c r="H13" s="3" t="str">
        <f t="shared" si="0"/>
        <v>火曜日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40238</v>
      </c>
      <c r="B14" s="5">
        <v>40268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23</v>
      </c>
      <c r="F14" s="7" t="str">
        <f t="shared" ca="1" si="3"/>
        <v>◯</v>
      </c>
      <c r="G14" s="1">
        <v>40191</v>
      </c>
      <c r="H14" s="3" t="str">
        <f t="shared" si="0"/>
        <v>水曜日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40269</v>
      </c>
      <c r="B15" s="5">
        <v>40298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9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21</v>
      </c>
      <c r="F15" s="7" t="str">
        <f t="shared" ca="1" si="3"/>
        <v>◯</v>
      </c>
      <c r="G15" s="1">
        <v>40192</v>
      </c>
      <c r="H15" s="3" t="str">
        <f t="shared" si="0"/>
        <v>木曜日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40299</v>
      </c>
      <c r="B16" s="5">
        <v>40329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11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20</v>
      </c>
      <c r="F16" s="7" t="str">
        <f t="shared" ca="1" si="3"/>
        <v>◯</v>
      </c>
      <c r="G16" s="1">
        <v>40193</v>
      </c>
      <c r="H16" s="3" t="str">
        <f t="shared" si="0"/>
        <v>金曜日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40330</v>
      </c>
      <c r="B17" s="5">
        <v>40359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9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21</v>
      </c>
      <c r="F17" s="7" t="str">
        <f t="shared" ca="1" si="3"/>
        <v>◯</v>
      </c>
      <c r="G17" s="1">
        <v>40194</v>
      </c>
      <c r="H17" s="3" t="str">
        <f t="shared" si="0"/>
        <v>土曜日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40360</v>
      </c>
      <c r="B18" s="5">
        <v>40390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9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22</v>
      </c>
      <c r="F18" s="7" t="str">
        <f t="shared" ca="1" si="3"/>
        <v>◯</v>
      </c>
      <c r="G18" s="1">
        <v>40195</v>
      </c>
      <c r="H18" s="3" t="str">
        <f t="shared" si="0"/>
        <v>日曜日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IF(SUMPRODUCT(($G18&gt;=$E$2:$E$8)*($G18&lt;=$F$2:$F$8))&gt;0, 1, "")</f>
        <v/>
      </c>
    </row>
    <row r="19" spans="1:10" x14ac:dyDescent="0.8">
      <c r="A19" s="6">
        <v>40391</v>
      </c>
      <c r="B19" s="5">
        <v>40421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9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22</v>
      </c>
      <c r="F19" s="7" t="str">
        <f t="shared" ca="1" si="3"/>
        <v>◯</v>
      </c>
      <c r="G19" s="1">
        <v>40196</v>
      </c>
      <c r="H19" s="3" t="str">
        <f t="shared" si="0"/>
        <v>月曜日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IF(SUMPRODUCT(($G19&gt;=$E$2:$E$8)*($G19&lt;=$F$2:$F$8))&gt;0, 1, "")</f>
        <v/>
      </c>
    </row>
    <row r="20" spans="1:10" x14ac:dyDescent="0.8">
      <c r="A20" s="6">
        <v>40422</v>
      </c>
      <c r="B20" s="5">
        <v>40451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8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22</v>
      </c>
      <c r="F20" s="7" t="str">
        <f t="shared" ca="1" si="3"/>
        <v>◯</v>
      </c>
      <c r="G20" s="1">
        <v>40197</v>
      </c>
      <c r="H20" s="3" t="str">
        <f t="shared" si="0"/>
        <v>火曜日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40452</v>
      </c>
      <c r="B21" s="5">
        <v>40482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14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17</v>
      </c>
      <c r="F21" s="7" t="str">
        <f t="shared" ca="1" si="3"/>
        <v>◯</v>
      </c>
      <c r="G21" s="1">
        <v>40198</v>
      </c>
      <c r="H21" s="3" t="str">
        <f t="shared" si="0"/>
        <v>水曜日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40483</v>
      </c>
      <c r="B22" s="5">
        <v>40512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3"/>
        <v>◯</v>
      </c>
      <c r="G22" s="1">
        <v>40199</v>
      </c>
      <c r="H22" s="3" t="str">
        <f t="shared" si="0"/>
        <v>木曜日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IF(SUMPRODUCT(($G22&gt;=$E$2:$E$8)*($G22&lt;=$F$2:$F$8))&gt;0, 1, "")</f>
        <v/>
      </c>
    </row>
    <row r="23" spans="1:10" x14ac:dyDescent="0.8">
      <c r="A23" s="6">
        <v>40513</v>
      </c>
      <c r="B23" s="5">
        <v>40543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3"/>
        <v>◯</v>
      </c>
      <c r="G23" s="1">
        <v>40200</v>
      </c>
      <c r="H23" s="3" t="str">
        <f t="shared" si="0"/>
        <v>金曜日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IF(SUMPRODUCT(($G23&gt;=$E$2:$E$8)*($G23&lt;=$F$2:$F$8))&gt;0, 1, "")</f>
        <v/>
      </c>
    </row>
    <row r="24" spans="1:10" x14ac:dyDescent="0.8">
      <c r="G24" s="1">
        <v>40201</v>
      </c>
      <c r="H24" s="3" t="str">
        <f t="shared" si="0"/>
        <v>土曜日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IF(SUMPRODUCT(($G24&gt;=$E$2:$E$8)*($G24&lt;=$F$2:$F$8))&gt;0, 1, "")</f>
        <v/>
      </c>
    </row>
    <row r="25" spans="1:10" x14ac:dyDescent="0.8">
      <c r="G25" s="1">
        <v>40202</v>
      </c>
      <c r="H25" s="3" t="str">
        <f t="shared" si="0"/>
        <v>日曜日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IF(SUMPRODUCT(($G25&gt;=$E$2:$E$8)*($G25&lt;=$F$2:$F$8))&gt;0, 1, "")</f>
        <v/>
      </c>
    </row>
    <row r="26" spans="1:10" x14ac:dyDescent="0.8">
      <c r="G26" s="1">
        <v>40203</v>
      </c>
      <c r="H26" s="3" t="str">
        <f t="shared" si="0"/>
        <v>月曜日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IF(SUMPRODUCT(($G26&gt;=$E$2:$E$8)*($G26&lt;=$F$2:$F$8))&gt;0, 1, "")</f>
        <v/>
      </c>
    </row>
    <row r="27" spans="1:10" x14ac:dyDescent="0.8">
      <c r="G27" s="1">
        <v>40204</v>
      </c>
      <c r="H27" s="3" t="str">
        <f t="shared" si="0"/>
        <v>火曜日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IF(SUMPRODUCT(($G27&gt;=$E$2:$E$8)*($G27&lt;=$F$2:$F$8))&gt;0, 1, "")</f>
        <v/>
      </c>
    </row>
    <row r="28" spans="1:10" x14ac:dyDescent="0.8">
      <c r="G28" s="1">
        <v>40205</v>
      </c>
      <c r="H28" s="3" t="str">
        <f t="shared" si="0"/>
        <v>水曜日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IF(SUMPRODUCT(($G28&gt;=$E$2:$E$8)*($G28&lt;=$F$2:$F$8))&gt;0, 1, "")</f>
        <v/>
      </c>
    </row>
    <row r="29" spans="1:10" x14ac:dyDescent="0.8">
      <c r="G29" s="1">
        <v>40206</v>
      </c>
      <c r="H29" s="3" t="str">
        <f t="shared" si="0"/>
        <v>木曜日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IF(SUMPRODUCT(($G29&gt;=$E$2:$E$8)*($G29&lt;=$F$2:$F$8))&gt;0, 1, "")</f>
        <v/>
      </c>
    </row>
    <row r="30" spans="1:10" x14ac:dyDescent="0.8">
      <c r="G30" s="1">
        <v>40207</v>
      </c>
      <c r="H30" s="3" t="str">
        <f t="shared" si="0"/>
        <v>金曜日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IF(SUMPRODUCT(($G30&gt;=$E$2:$E$8)*($G30&lt;=$F$2:$F$8))&gt;0, 1, "")</f>
        <v/>
      </c>
    </row>
    <row r="31" spans="1:10" x14ac:dyDescent="0.8">
      <c r="G31" s="1">
        <v>40208</v>
      </c>
      <c r="H31" s="3" t="str">
        <f t="shared" si="0"/>
        <v>土曜日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IF(SUMPRODUCT(($G31&gt;=$E$2:$E$8)*($G31&lt;=$F$2:$F$8))&gt;0, 1, "")</f>
        <v/>
      </c>
    </row>
    <row r="32" spans="1:10" x14ac:dyDescent="0.8">
      <c r="G32" s="1">
        <v>40209</v>
      </c>
      <c r="H32" s="3" t="str">
        <f t="shared" si="0"/>
        <v>日曜日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IF(SUMPRODUCT(($G32&gt;=$E$2:$E$8)*($G32&lt;=$F$2:$F$8))&gt;0, 1, "")</f>
        <v/>
      </c>
    </row>
    <row r="33" spans="7:10" x14ac:dyDescent="0.8">
      <c r="G33" s="1">
        <v>40210</v>
      </c>
      <c r="H33" s="3" t="str">
        <f t="shared" si="0"/>
        <v>月曜日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IF(SUMPRODUCT(($G33&gt;=$E$2:$E$8)*($G33&lt;=$F$2:$F$8))&gt;0, 1, "")</f>
        <v/>
      </c>
    </row>
    <row r="34" spans="7:10" x14ac:dyDescent="0.8">
      <c r="G34" s="1">
        <v>40211</v>
      </c>
      <c r="H34" s="3" t="str">
        <f t="shared" si="0"/>
        <v>火曜日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IF(SUMPRODUCT(($G34&gt;=$E$2:$E$8)*($G34&lt;=$F$2:$F$8))&gt;0, 1, "")</f>
        <v/>
      </c>
    </row>
    <row r="35" spans="7:10" x14ac:dyDescent="0.8">
      <c r="G35" s="1">
        <v>40212</v>
      </c>
      <c r="H35" s="3" t="str">
        <f t="shared" si="0"/>
        <v>水曜日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IF(SUMPRODUCT(($G35&gt;=$E$2:$E$8)*($G35&lt;=$F$2:$F$8))&gt;0, 1, "")</f>
        <v/>
      </c>
    </row>
    <row r="36" spans="7:10" x14ac:dyDescent="0.8">
      <c r="G36" s="1">
        <v>40213</v>
      </c>
      <c r="H36" s="3" t="str">
        <f t="shared" si="0"/>
        <v>木曜日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IF(SUMPRODUCT(($G36&gt;=$E$2:$E$8)*($G36&lt;=$F$2:$F$8))&gt;0, 1, "")</f>
        <v/>
      </c>
    </row>
    <row r="37" spans="7:10" x14ac:dyDescent="0.8">
      <c r="G37" s="1">
        <v>40214</v>
      </c>
      <c r="H37" s="3" t="str">
        <f t="shared" si="0"/>
        <v>金曜日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IF(SUMPRODUCT(($G37&gt;=$E$2:$E$8)*($G37&lt;=$F$2:$F$8))&gt;0, 1, "")</f>
        <v/>
      </c>
    </row>
    <row r="38" spans="7:10" x14ac:dyDescent="0.8">
      <c r="G38" s="1">
        <v>40215</v>
      </c>
      <c r="H38" s="3" t="str">
        <f t="shared" si="0"/>
        <v>土曜日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IF(SUMPRODUCT(($G38&gt;=$E$2:$E$8)*($G38&lt;=$F$2:$F$8))&gt;0, 1, "")</f>
        <v/>
      </c>
    </row>
    <row r="39" spans="7:10" x14ac:dyDescent="0.8">
      <c r="G39" s="1">
        <v>40216</v>
      </c>
      <c r="H39" s="3" t="str">
        <f t="shared" si="0"/>
        <v>日曜日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IF(SUMPRODUCT(($G39&gt;=$E$2:$E$8)*($G39&lt;=$F$2:$F$8))&gt;0, 1, "")</f>
        <v/>
      </c>
    </row>
    <row r="40" spans="7:10" x14ac:dyDescent="0.8">
      <c r="G40" s="1">
        <v>40217</v>
      </c>
      <c r="H40" s="3" t="str">
        <f t="shared" si="0"/>
        <v>月曜日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IF(SUMPRODUCT(($G40&gt;=$E$2:$E$8)*($G40&lt;=$F$2:$F$8))&gt;0, 1, "")</f>
        <v/>
      </c>
    </row>
    <row r="41" spans="7:10" x14ac:dyDescent="0.8">
      <c r="G41" s="1">
        <v>40218</v>
      </c>
      <c r="H41" s="3" t="str">
        <f t="shared" si="0"/>
        <v>火曜日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IF(SUMPRODUCT(($G41&gt;=$E$2:$E$8)*($G41&lt;=$F$2:$F$8))&gt;0, 1, "")</f>
        <v/>
      </c>
    </row>
    <row r="42" spans="7:10" x14ac:dyDescent="0.8">
      <c r="G42" s="1">
        <v>40219</v>
      </c>
      <c r="H42" s="3" t="str">
        <f t="shared" si="0"/>
        <v>水曜日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IF(SUMPRODUCT(($G42&gt;=$E$2:$E$8)*($G42&lt;=$F$2:$F$8))&gt;0, 1, "")</f>
        <v/>
      </c>
    </row>
    <row r="43" spans="7:10" x14ac:dyDescent="0.8">
      <c r="G43" s="1">
        <v>40220</v>
      </c>
      <c r="H43" s="3" t="str">
        <f t="shared" si="0"/>
        <v>木曜日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IF(SUMPRODUCT(($G43&gt;=$E$2:$E$8)*($G43&lt;=$F$2:$F$8))&gt;0, 1, "")</f>
        <v/>
      </c>
    </row>
    <row r="44" spans="7:10" x14ac:dyDescent="0.8">
      <c r="G44" s="1">
        <v>40221</v>
      </c>
      <c r="H44" s="3" t="str">
        <f t="shared" si="0"/>
        <v>金曜日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IF(SUMPRODUCT(($G44&gt;=$E$2:$E$8)*($G44&lt;=$F$2:$F$8))&gt;0, 1, "")</f>
        <v/>
      </c>
    </row>
    <row r="45" spans="7:10" x14ac:dyDescent="0.8">
      <c r="G45" s="1">
        <v>40222</v>
      </c>
      <c r="H45" s="3" t="str">
        <f t="shared" si="0"/>
        <v>土曜日</v>
      </c>
      <c r="I45" s="3" cm="1">
        <f t="array" ref="I45">IF(SUMPRODUCT(($G45&gt;=$B$2:$B$8)*($G45&lt;=$C$2:$C$8))&gt;0, 1, "")</f>
        <v>1</v>
      </c>
      <c r="J45" s="3" t="str" cm="1">
        <f t="array" ref="J45">IF(SUMPRODUCT(($G45&gt;=$E$2:$E$8)*($G45&lt;=$F$2:$F$8))&gt;0, 1, "")</f>
        <v/>
      </c>
    </row>
    <row r="46" spans="7:10" x14ac:dyDescent="0.8">
      <c r="G46" s="1">
        <v>40223</v>
      </c>
      <c r="H46" s="3" t="str">
        <f t="shared" si="0"/>
        <v>日曜日</v>
      </c>
      <c r="I46" s="3" cm="1">
        <f t="array" ref="I46">IF(SUMPRODUCT(($G46&gt;=$B$2:$B$8)*($G46&lt;=$C$2:$C$8))&gt;0, 1, "")</f>
        <v>1</v>
      </c>
      <c r="J46" s="3" t="str" cm="1">
        <f t="array" ref="J46">IF(SUMPRODUCT(($G46&gt;=$E$2:$E$8)*($G46&lt;=$F$2:$F$8))&gt;0, 1, "")</f>
        <v/>
      </c>
    </row>
    <row r="47" spans="7:10" x14ac:dyDescent="0.8">
      <c r="G47" s="1">
        <v>40224</v>
      </c>
      <c r="H47" s="3" t="str">
        <f t="shared" si="0"/>
        <v>月曜日</v>
      </c>
      <c r="I47" s="3" cm="1">
        <f t="array" ref="I47">IF(SUMPRODUCT(($G47&gt;=$B$2:$B$8)*($G47&lt;=$C$2:$C$8))&gt;0, 1, "")</f>
        <v>1</v>
      </c>
      <c r="J47" s="3" t="str" cm="1">
        <f t="array" ref="J47">IF(SUMPRODUCT(($G47&gt;=$E$2:$E$8)*($G47&lt;=$F$2:$F$8))&gt;0, 1, "")</f>
        <v/>
      </c>
    </row>
    <row r="48" spans="7:10" x14ac:dyDescent="0.8">
      <c r="G48" s="1">
        <v>40225</v>
      </c>
      <c r="H48" s="3" t="str">
        <f t="shared" si="0"/>
        <v>火曜日</v>
      </c>
      <c r="I48" s="3" cm="1">
        <f t="array" ref="I48">IF(SUMPRODUCT(($G48&gt;=$B$2:$B$8)*($G48&lt;=$C$2:$C$8))&gt;0, 1, "")</f>
        <v>1</v>
      </c>
      <c r="J48" s="3" t="str" cm="1">
        <f t="array" ref="J48">IF(SUMPRODUCT(($G48&gt;=$E$2:$E$8)*($G48&lt;=$F$2:$F$8))&gt;0, 1, "")</f>
        <v/>
      </c>
    </row>
    <row r="49" spans="7:10" x14ac:dyDescent="0.8">
      <c r="G49" s="1">
        <v>40226</v>
      </c>
      <c r="H49" s="3" t="str">
        <f t="shared" si="0"/>
        <v>水曜日</v>
      </c>
      <c r="I49" s="3" cm="1">
        <f t="array" ref="I49">IF(SUMPRODUCT(($G49&gt;=$B$2:$B$8)*($G49&lt;=$C$2:$C$8))&gt;0, 1, "")</f>
        <v>1</v>
      </c>
      <c r="J49" s="3" t="str" cm="1">
        <f t="array" ref="J49">IF(SUMPRODUCT(($G49&gt;=$E$2:$E$8)*($G49&lt;=$F$2:$F$8))&gt;0, 1, "")</f>
        <v/>
      </c>
    </row>
    <row r="50" spans="7:10" x14ac:dyDescent="0.8">
      <c r="G50" s="1">
        <v>40227</v>
      </c>
      <c r="H50" s="3" t="str">
        <f t="shared" si="0"/>
        <v>木曜日</v>
      </c>
      <c r="I50" s="3" cm="1">
        <f t="array" ref="I50">IF(SUMPRODUCT(($G50&gt;=$B$2:$B$8)*($G50&lt;=$C$2:$C$8))&gt;0, 1, "")</f>
        <v>1</v>
      </c>
      <c r="J50" s="3" t="str" cm="1">
        <f t="array" ref="J50">IF(SUMPRODUCT(($G50&gt;=$E$2:$E$8)*($G50&lt;=$F$2:$F$8))&gt;0, 1, "")</f>
        <v/>
      </c>
    </row>
    <row r="51" spans="7:10" x14ac:dyDescent="0.8">
      <c r="G51" s="1">
        <v>40228</v>
      </c>
      <c r="H51" s="3" t="str">
        <f t="shared" si="0"/>
        <v>金曜日</v>
      </c>
      <c r="I51" s="3" cm="1">
        <f t="array" ref="I51">IF(SUMPRODUCT(($G51&gt;=$B$2:$B$8)*($G51&lt;=$C$2:$C$8))&gt;0, 1, "")</f>
        <v>1</v>
      </c>
      <c r="J51" s="3" t="str" cm="1">
        <f t="array" ref="J51">IF(SUMPRODUCT(($G51&gt;=$E$2:$E$8)*($G51&lt;=$F$2:$F$8))&gt;0, 1, "")</f>
        <v/>
      </c>
    </row>
    <row r="52" spans="7:10" x14ac:dyDescent="0.8">
      <c r="G52" s="1">
        <v>40229</v>
      </c>
      <c r="H52" s="3" t="str">
        <f t="shared" si="0"/>
        <v>土曜日</v>
      </c>
      <c r="I52" s="3" t="str" cm="1">
        <f t="array" ref="I52">IF(SUMPRODUCT(($G52&gt;=$B$2:$B$8)*($G52&lt;=$C$2:$C$8))&gt;0, 1, "")</f>
        <v/>
      </c>
      <c r="J52" s="3" cm="1">
        <f t="array" ref="J52">IF(SUMPRODUCT(($G52&gt;=$E$2:$E$8)*($G52&lt;=$F$2:$F$8))&gt;0, 1, "")</f>
        <v>1</v>
      </c>
    </row>
    <row r="53" spans="7:10" x14ac:dyDescent="0.8">
      <c r="G53" s="1">
        <v>40230</v>
      </c>
      <c r="H53" s="3" t="str">
        <f t="shared" si="0"/>
        <v>日曜日</v>
      </c>
      <c r="I53" s="3" t="str" cm="1">
        <f t="array" ref="I53">IF(SUMPRODUCT(($G53&gt;=$B$2:$B$8)*($G53&lt;=$C$2:$C$8))&gt;0, 1, "")</f>
        <v/>
      </c>
      <c r="J53" s="3" cm="1">
        <f t="array" ref="J53">IF(SUMPRODUCT(($G53&gt;=$E$2:$E$8)*($G53&lt;=$F$2:$F$8))&gt;0, 1, "")</f>
        <v>1</v>
      </c>
    </row>
    <row r="54" spans="7:10" x14ac:dyDescent="0.8">
      <c r="G54" s="1">
        <v>40231</v>
      </c>
      <c r="H54" s="3" t="str">
        <f t="shared" si="0"/>
        <v>月曜日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IF(SUMPRODUCT(($G54&gt;=$E$2:$E$8)*($G54&lt;=$F$2:$F$8))&gt;0, 1, "")</f>
        <v/>
      </c>
    </row>
    <row r="55" spans="7:10" x14ac:dyDescent="0.8">
      <c r="G55" s="1">
        <v>40232</v>
      </c>
      <c r="H55" s="3" t="str">
        <f t="shared" si="0"/>
        <v>火曜日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IF(SUMPRODUCT(($G55&gt;=$E$2:$E$8)*($G55&lt;=$F$2:$F$8))&gt;0, 1, "")</f>
        <v/>
      </c>
    </row>
    <row r="56" spans="7:10" x14ac:dyDescent="0.8">
      <c r="G56" s="1">
        <v>40233</v>
      </c>
      <c r="H56" s="3" t="str">
        <f t="shared" si="0"/>
        <v>水曜日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IF(SUMPRODUCT(($G56&gt;=$E$2:$E$8)*($G56&lt;=$F$2:$F$8))&gt;0, 1, "")</f>
        <v/>
      </c>
    </row>
    <row r="57" spans="7:10" x14ac:dyDescent="0.8">
      <c r="G57" s="1">
        <v>40234</v>
      </c>
      <c r="H57" s="3" t="str">
        <f t="shared" si="0"/>
        <v>木曜日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IF(SUMPRODUCT(($G57&gt;=$E$2:$E$8)*($G57&lt;=$F$2:$F$8))&gt;0, 1, "")</f>
        <v/>
      </c>
    </row>
    <row r="58" spans="7:10" x14ac:dyDescent="0.8">
      <c r="G58" s="1">
        <v>40235</v>
      </c>
      <c r="H58" s="3" t="str">
        <f t="shared" si="0"/>
        <v>金曜日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40236</v>
      </c>
      <c r="H59" s="3" t="str">
        <f t="shared" si="0"/>
        <v>土曜日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40237</v>
      </c>
      <c r="H60" s="3" t="str">
        <f t="shared" si="0"/>
        <v>日曜日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40238</v>
      </c>
      <c r="H61" s="3" t="str">
        <f t="shared" si="0"/>
        <v>月曜日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40239</v>
      </c>
      <c r="H62" s="3" t="str">
        <f t="shared" si="0"/>
        <v>火曜日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40240</v>
      </c>
      <c r="H63" s="3" t="str">
        <f t="shared" si="0"/>
        <v>水曜日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40241</v>
      </c>
      <c r="H64" s="3" t="str">
        <f t="shared" si="0"/>
        <v>木曜日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40242</v>
      </c>
      <c r="H65" s="3" t="str">
        <f t="shared" si="0"/>
        <v>金曜日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40243</v>
      </c>
      <c r="H66" s="3" t="str">
        <f t="shared" si="0"/>
        <v>土曜日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40244</v>
      </c>
      <c r="H67" s="3" t="str">
        <f t="shared" ref="H67:H130" si="4">TEXT(G67,"aaaa")</f>
        <v>日曜日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40245</v>
      </c>
      <c r="H68" s="3" t="str">
        <f t="shared" si="4"/>
        <v>月曜日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40246</v>
      </c>
      <c r="H69" s="3" t="str">
        <f t="shared" si="4"/>
        <v>火曜日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40247</v>
      </c>
      <c r="H70" s="3" t="str">
        <f t="shared" si="4"/>
        <v>水曜日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40248</v>
      </c>
      <c r="H71" s="3" t="str">
        <f t="shared" si="4"/>
        <v>木曜日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40249</v>
      </c>
      <c r="H72" s="3" t="str">
        <f t="shared" si="4"/>
        <v>金曜日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40250</v>
      </c>
      <c r="H73" s="3" t="str">
        <f t="shared" si="4"/>
        <v>土曜日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40251</v>
      </c>
      <c r="H74" s="3" t="str">
        <f t="shared" si="4"/>
        <v>日曜日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40252</v>
      </c>
      <c r="H75" s="3" t="str">
        <f t="shared" si="4"/>
        <v>月曜日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40253</v>
      </c>
      <c r="H76" s="3" t="str">
        <f t="shared" si="4"/>
        <v>火曜日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40254</v>
      </c>
      <c r="H77" s="3" t="str">
        <f t="shared" si="4"/>
        <v>水曜日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40255</v>
      </c>
      <c r="H78" s="3" t="str">
        <f t="shared" si="4"/>
        <v>木曜日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40256</v>
      </c>
      <c r="H79" s="3" t="str">
        <f t="shared" si="4"/>
        <v>金曜日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40257</v>
      </c>
      <c r="H80" s="3" t="str">
        <f t="shared" si="4"/>
        <v>土曜日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40258</v>
      </c>
      <c r="H81" s="3" t="str">
        <f t="shared" si="4"/>
        <v>日曜日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40259</v>
      </c>
      <c r="H82" s="3" t="str">
        <f t="shared" si="4"/>
        <v>月曜日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40260</v>
      </c>
      <c r="H83" s="3" t="str">
        <f t="shared" si="4"/>
        <v>火曜日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40261</v>
      </c>
      <c r="H84" s="3" t="str">
        <f t="shared" si="4"/>
        <v>水曜日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40262</v>
      </c>
      <c r="H85" s="3" t="str">
        <f t="shared" si="4"/>
        <v>木曜日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40263</v>
      </c>
      <c r="H86" s="3" t="str">
        <f t="shared" si="4"/>
        <v>金曜日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40264</v>
      </c>
      <c r="H87" s="3" t="str">
        <f t="shared" si="4"/>
        <v>土曜日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40265</v>
      </c>
      <c r="H88" s="3" t="str">
        <f t="shared" si="4"/>
        <v>日曜日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40266</v>
      </c>
      <c r="H89" s="3" t="str">
        <f t="shared" si="4"/>
        <v>月曜日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40267</v>
      </c>
      <c r="H90" s="3" t="str">
        <f t="shared" si="4"/>
        <v>火曜日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40268</v>
      </c>
      <c r="H91" s="3" t="str">
        <f t="shared" si="4"/>
        <v>水曜日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40269</v>
      </c>
      <c r="H92" s="3" t="str">
        <f t="shared" si="4"/>
        <v>木曜日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IF(SUMPRODUCT(($G92&gt;=$E$2:$E$8)*($G92&lt;=$F$2:$F$8))&gt;0, 1, "")</f>
        <v/>
      </c>
    </row>
    <row r="93" spans="7:10" x14ac:dyDescent="0.8">
      <c r="G93" s="1">
        <v>40270</v>
      </c>
      <c r="H93" s="3" t="str">
        <f t="shared" si="4"/>
        <v>金曜日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IF(SUMPRODUCT(($G93&gt;=$E$2:$E$8)*($G93&lt;=$F$2:$F$8))&gt;0, 1, "")</f>
        <v/>
      </c>
    </row>
    <row r="94" spans="7:10" x14ac:dyDescent="0.8">
      <c r="G94" s="1">
        <v>40271</v>
      </c>
      <c r="H94" s="3" t="str">
        <f t="shared" si="4"/>
        <v>土曜日</v>
      </c>
      <c r="I94" s="3" cm="1">
        <f t="array" ref="I94">IF(SUMPRODUCT(($G94&gt;=$B$2:$B$8)*($G94&lt;=$C$2:$C$8))&gt;0, 1, "")</f>
        <v>1</v>
      </c>
      <c r="J94" s="3" t="str" cm="1">
        <f t="array" ref="J94">IF(SUMPRODUCT(($G94&gt;=$E$2:$E$8)*($G94&lt;=$F$2:$F$8))&gt;0, 1, "")</f>
        <v/>
      </c>
    </row>
    <row r="95" spans="7:10" x14ac:dyDescent="0.8">
      <c r="G95" s="1">
        <v>40272</v>
      </c>
      <c r="H95" s="3" t="str">
        <f t="shared" si="4"/>
        <v>日曜日</v>
      </c>
      <c r="I95" s="3" cm="1">
        <f t="array" ref="I95">IF(SUMPRODUCT(($G95&gt;=$B$2:$B$8)*($G95&lt;=$C$2:$C$8))&gt;0, 1, "")</f>
        <v>1</v>
      </c>
      <c r="J95" s="3" t="str" cm="1">
        <f t="array" ref="J95">IF(SUMPRODUCT(($G95&gt;=$E$2:$E$8)*($G95&lt;=$F$2:$F$8))&gt;0, 1, "")</f>
        <v/>
      </c>
    </row>
    <row r="96" spans="7:10" x14ac:dyDescent="0.8">
      <c r="G96" s="1">
        <v>40273</v>
      </c>
      <c r="H96" s="3" t="str">
        <f t="shared" si="4"/>
        <v>月曜日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IF(SUMPRODUCT(($G96&gt;=$E$2:$E$8)*($G96&lt;=$F$2:$F$8))&gt;0, 1, "")</f>
        <v/>
      </c>
    </row>
    <row r="97" spans="7:10" x14ac:dyDescent="0.8">
      <c r="G97" s="1">
        <v>40274</v>
      </c>
      <c r="H97" s="3" t="str">
        <f t="shared" si="4"/>
        <v>火曜日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IF(SUMPRODUCT(($G97&gt;=$E$2:$E$8)*($G97&lt;=$F$2:$F$8))&gt;0, 1, "")</f>
        <v/>
      </c>
    </row>
    <row r="98" spans="7:10" x14ac:dyDescent="0.8">
      <c r="G98" s="1">
        <v>40275</v>
      </c>
      <c r="H98" s="3" t="str">
        <f t="shared" si="4"/>
        <v>水曜日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IF(SUMPRODUCT(($G98&gt;=$E$2:$E$8)*($G98&lt;=$F$2:$F$8))&gt;0, 1, "")</f>
        <v/>
      </c>
    </row>
    <row r="99" spans="7:10" x14ac:dyDescent="0.8">
      <c r="G99" s="1">
        <v>40276</v>
      </c>
      <c r="H99" s="3" t="str">
        <f t="shared" si="4"/>
        <v>木曜日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40277</v>
      </c>
      <c r="H100" s="3" t="str">
        <f t="shared" si="4"/>
        <v>金曜日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40278</v>
      </c>
      <c r="H101" s="3" t="str">
        <f t="shared" si="4"/>
        <v>土曜日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40279</v>
      </c>
      <c r="H102" s="3" t="str">
        <f t="shared" si="4"/>
        <v>日曜日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40280</v>
      </c>
      <c r="H103" s="3" t="str">
        <f t="shared" si="4"/>
        <v>月曜日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40281</v>
      </c>
      <c r="H104" s="3" t="str">
        <f t="shared" si="4"/>
        <v>火曜日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40282</v>
      </c>
      <c r="H105" s="3" t="str">
        <f t="shared" si="4"/>
        <v>水曜日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40283</v>
      </c>
      <c r="H106" s="3" t="str">
        <f t="shared" si="4"/>
        <v>木曜日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40284</v>
      </c>
      <c r="H107" s="3" t="str">
        <f t="shared" si="4"/>
        <v>金曜日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40285</v>
      </c>
      <c r="H108" s="3" t="str">
        <f t="shared" si="4"/>
        <v>土曜日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40286</v>
      </c>
      <c r="H109" s="3" t="str">
        <f t="shared" si="4"/>
        <v>日曜日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40287</v>
      </c>
      <c r="H110" s="3" t="str">
        <f t="shared" si="4"/>
        <v>月曜日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40288</v>
      </c>
      <c r="H111" s="3" t="str">
        <f t="shared" si="4"/>
        <v>火曜日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40289</v>
      </c>
      <c r="H112" s="3" t="str">
        <f t="shared" si="4"/>
        <v>水曜日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40290</v>
      </c>
      <c r="H113" s="3" t="str">
        <f t="shared" si="4"/>
        <v>木曜日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40291</v>
      </c>
      <c r="H114" s="3" t="str">
        <f t="shared" si="4"/>
        <v>金曜日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40292</v>
      </c>
      <c r="H115" s="3" t="str">
        <f t="shared" si="4"/>
        <v>土曜日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40293</v>
      </c>
      <c r="H116" s="3" t="str">
        <f t="shared" si="4"/>
        <v>日曜日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40294</v>
      </c>
      <c r="H117" s="3" t="str">
        <f t="shared" si="4"/>
        <v>月曜日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IF(SUMPRODUCT(($G117&gt;=$E$2:$E$8)*($G117&lt;=$F$2:$F$8))&gt;0, 1, "")</f>
        <v/>
      </c>
    </row>
    <row r="118" spans="7:10" x14ac:dyDescent="0.8">
      <c r="G118" s="1">
        <v>40295</v>
      </c>
      <c r="H118" s="3" t="str">
        <f t="shared" si="4"/>
        <v>火曜日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IF(SUMPRODUCT(($G118&gt;=$E$2:$E$8)*($G118&lt;=$F$2:$F$8))&gt;0, 1, "")</f>
        <v/>
      </c>
    </row>
    <row r="119" spans="7:10" x14ac:dyDescent="0.8">
      <c r="G119" s="1">
        <v>40296</v>
      </c>
      <c r="H119" s="3" t="str">
        <f t="shared" si="4"/>
        <v>水曜日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IF(SUMPRODUCT(($G119&gt;=$E$2:$E$8)*($G119&lt;=$F$2:$F$8))&gt;0, 1, "")</f>
        <v/>
      </c>
    </row>
    <row r="120" spans="7:10" x14ac:dyDescent="0.8">
      <c r="G120" s="1">
        <v>40297</v>
      </c>
      <c r="H120" s="3" t="str">
        <f t="shared" si="4"/>
        <v>木曜日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IF(SUMPRODUCT(($G120&gt;=$E$2:$E$8)*($G120&lt;=$F$2:$F$8))&gt;0, 1, "")</f>
        <v/>
      </c>
    </row>
    <row r="121" spans="7:10" x14ac:dyDescent="0.8">
      <c r="G121" s="1">
        <v>40298</v>
      </c>
      <c r="H121" s="3" t="str">
        <f t="shared" si="4"/>
        <v>金曜日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IF(SUMPRODUCT(($G121&gt;=$E$2:$E$8)*($G121&lt;=$F$2:$F$8))&gt;0, 1, "")</f>
        <v/>
      </c>
    </row>
    <row r="122" spans="7:10" x14ac:dyDescent="0.8">
      <c r="G122" s="1">
        <v>40299</v>
      </c>
      <c r="H122" s="3" t="str">
        <f t="shared" si="4"/>
        <v>土曜日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40300</v>
      </c>
      <c r="H123" s="3" t="str">
        <f t="shared" si="4"/>
        <v>日曜日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40301</v>
      </c>
      <c r="H124" s="3" t="str">
        <f t="shared" si="4"/>
        <v>月曜日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40302</v>
      </c>
      <c r="H125" s="3" t="str">
        <f t="shared" si="4"/>
        <v>火曜日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40303</v>
      </c>
      <c r="H126" s="3" t="str">
        <f t="shared" si="4"/>
        <v>水曜日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IF(SUMPRODUCT(($G126&gt;=$E$2:$E$8)*($G126&lt;=$F$2:$F$8))&gt;0, 1, "")</f>
        <v/>
      </c>
    </row>
    <row r="127" spans="7:10" x14ac:dyDescent="0.8">
      <c r="G127" s="1">
        <v>40304</v>
      </c>
      <c r="H127" s="3" t="str">
        <f t="shared" si="4"/>
        <v>木曜日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40305</v>
      </c>
      <c r="H128" s="3" t="str">
        <f t="shared" si="4"/>
        <v>金曜日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40306</v>
      </c>
      <c r="H129" s="3" t="str">
        <f t="shared" si="4"/>
        <v>土曜日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IF(SUMPRODUCT(($G129&gt;=$E$2:$E$8)*($G129&lt;=$F$2:$F$8))&gt;0, 1, "")</f>
        <v/>
      </c>
    </row>
    <row r="130" spans="7:10" x14ac:dyDescent="0.8">
      <c r="G130" s="1">
        <v>40307</v>
      </c>
      <c r="H130" s="3" t="str">
        <f t="shared" si="4"/>
        <v>日曜日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IF(SUMPRODUCT(($G130&gt;=$E$2:$E$8)*($G130&lt;=$F$2:$F$8))&gt;0, 1, "")</f>
        <v/>
      </c>
    </row>
    <row r="131" spans="7:10" x14ac:dyDescent="0.8">
      <c r="G131" s="1">
        <v>40308</v>
      </c>
      <c r="H131" s="3" t="str">
        <f t="shared" ref="H131:H194" si="5">TEXT(G131,"aaaa")</f>
        <v>月曜日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IF(SUMPRODUCT(($G131&gt;=$E$2:$E$8)*($G131&lt;=$F$2:$F$8))&gt;0, 1, "")</f>
        <v/>
      </c>
    </row>
    <row r="132" spans="7:10" x14ac:dyDescent="0.8">
      <c r="G132" s="1">
        <v>40309</v>
      </c>
      <c r="H132" s="3" t="str">
        <f t="shared" si="5"/>
        <v>火曜日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40310</v>
      </c>
      <c r="H133" s="3" t="str">
        <f t="shared" si="5"/>
        <v>水曜日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40311</v>
      </c>
      <c r="H134" s="3" t="str">
        <f t="shared" si="5"/>
        <v>木曜日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40312</v>
      </c>
      <c r="H135" s="3" t="str">
        <f t="shared" si="5"/>
        <v>金曜日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40313</v>
      </c>
      <c r="H136" s="3" t="str">
        <f t="shared" si="5"/>
        <v>土曜日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40314</v>
      </c>
      <c r="H137" s="3" t="str">
        <f t="shared" si="5"/>
        <v>日曜日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40315</v>
      </c>
      <c r="H138" s="3" t="str">
        <f t="shared" si="5"/>
        <v>月曜日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40316</v>
      </c>
      <c r="H139" s="3" t="str">
        <f t="shared" si="5"/>
        <v>火曜日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40317</v>
      </c>
      <c r="H140" s="3" t="str">
        <f t="shared" si="5"/>
        <v>水曜日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40318</v>
      </c>
      <c r="H141" s="3" t="str">
        <f t="shared" si="5"/>
        <v>木曜日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40319</v>
      </c>
      <c r="H142" s="3" t="str">
        <f t="shared" si="5"/>
        <v>金曜日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40320</v>
      </c>
      <c r="H143" s="3" t="str">
        <f t="shared" si="5"/>
        <v>土曜日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40321</v>
      </c>
      <c r="H144" s="3" t="str">
        <f t="shared" si="5"/>
        <v>日曜日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40322</v>
      </c>
      <c r="H145" s="3" t="str">
        <f t="shared" si="5"/>
        <v>月曜日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40323</v>
      </c>
      <c r="H146" s="3" t="str">
        <f t="shared" si="5"/>
        <v>火曜日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40324</v>
      </c>
      <c r="H147" s="3" t="str">
        <f t="shared" si="5"/>
        <v>水曜日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40325</v>
      </c>
      <c r="H148" s="3" t="str">
        <f t="shared" si="5"/>
        <v>木曜日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40326</v>
      </c>
      <c r="H149" s="3" t="str">
        <f t="shared" si="5"/>
        <v>金曜日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40327</v>
      </c>
      <c r="H150" s="3" t="str">
        <f t="shared" si="5"/>
        <v>土曜日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40328</v>
      </c>
      <c r="H151" s="3" t="str">
        <f t="shared" si="5"/>
        <v>日曜日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40329</v>
      </c>
      <c r="H152" s="3" t="str">
        <f t="shared" si="5"/>
        <v>月曜日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IF(SUMPRODUCT(($G152&gt;=$E$2:$E$8)*($G152&lt;=$F$2:$F$8))&gt;0, 1, "")</f>
        <v/>
      </c>
    </row>
    <row r="153" spans="7:10" x14ac:dyDescent="0.8">
      <c r="G153" s="1">
        <v>40330</v>
      </c>
      <c r="H153" s="3" t="str">
        <f t="shared" si="5"/>
        <v>火曜日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40331</v>
      </c>
      <c r="H154" s="3" t="str">
        <f t="shared" si="5"/>
        <v>水曜日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40332</v>
      </c>
      <c r="H155" s="3" t="str">
        <f t="shared" si="5"/>
        <v>木曜日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40333</v>
      </c>
      <c r="H156" s="3" t="str">
        <f t="shared" si="5"/>
        <v>金曜日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40334</v>
      </c>
      <c r="H157" s="3" t="str">
        <f t="shared" si="5"/>
        <v>土曜日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40335</v>
      </c>
      <c r="H158" s="3" t="str">
        <f t="shared" si="5"/>
        <v>日曜日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40336</v>
      </c>
      <c r="H159" s="3" t="str">
        <f t="shared" si="5"/>
        <v>月曜日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40337</v>
      </c>
      <c r="H160" s="3" t="str">
        <f t="shared" si="5"/>
        <v>火曜日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40338</v>
      </c>
      <c r="H161" s="3" t="str">
        <f t="shared" si="5"/>
        <v>水曜日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40339</v>
      </c>
      <c r="H162" s="3" t="str">
        <f t="shared" si="5"/>
        <v>木曜日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40340</v>
      </c>
      <c r="H163" s="3" t="str">
        <f t="shared" si="5"/>
        <v>金曜日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40341</v>
      </c>
      <c r="H164" s="3" t="str">
        <f t="shared" si="5"/>
        <v>土曜日</v>
      </c>
      <c r="I164" s="3" t="str" cm="1">
        <f t="array" ref="I164">IF(SUMPRODUCT(($G164&gt;=$B$2:$B$8)*($G164&lt;=$C$2:$C$8))&gt;0, 1, "")</f>
        <v/>
      </c>
      <c r="J164" s="3" cm="1">
        <f t="array" ref="J164">IF(SUMPRODUCT(($G164&gt;=$E$2:$E$8)*($G164&lt;=$F$2:$F$8))&gt;0, 1, "")</f>
        <v>1</v>
      </c>
    </row>
    <row r="165" spans="7:10" x14ac:dyDescent="0.8">
      <c r="G165" s="1">
        <v>40342</v>
      </c>
      <c r="H165" s="3" t="str">
        <f t="shared" si="5"/>
        <v>日曜日</v>
      </c>
      <c r="I165" s="3" t="str" cm="1">
        <f t="array" ref="I165">IF(SUMPRODUCT(($G165&gt;=$B$2:$B$8)*($G165&lt;=$C$2:$C$8))&gt;0, 1, "")</f>
        <v/>
      </c>
      <c r="J165" s="3" cm="1">
        <f t="array" ref="J165">IF(SUMPRODUCT(($G165&gt;=$E$2:$E$8)*($G165&lt;=$F$2:$F$8))&gt;0, 1, "")</f>
        <v>1</v>
      </c>
    </row>
    <row r="166" spans="7:10" x14ac:dyDescent="0.8">
      <c r="G166" s="1">
        <v>40343</v>
      </c>
      <c r="H166" s="3" t="str">
        <f t="shared" si="5"/>
        <v>月曜日</v>
      </c>
      <c r="I166" s="3" cm="1">
        <f t="array" ref="I166">IF(SUMPRODUCT(($G166&gt;=$B$2:$B$8)*($G166&lt;=$C$2:$C$8))&gt;0, 1, "")</f>
        <v>1</v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40344</v>
      </c>
      <c r="H167" s="3" t="str">
        <f t="shared" si="5"/>
        <v>火曜日</v>
      </c>
      <c r="I167" s="3" cm="1">
        <f t="array" ref="I167">IF(SUMPRODUCT(($G167&gt;=$B$2:$B$8)*($G167&lt;=$C$2:$C$8))&gt;0, 1, "")</f>
        <v>1</v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40345</v>
      </c>
      <c r="H168" s="3" t="str">
        <f t="shared" si="5"/>
        <v>水曜日</v>
      </c>
      <c r="I168" s="3" cm="1">
        <f t="array" ref="I168">IF(SUMPRODUCT(($G168&gt;=$B$2:$B$8)*($G168&lt;=$C$2:$C$8))&gt;0, 1, "")</f>
        <v>1</v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40346</v>
      </c>
      <c r="H169" s="3" t="str">
        <f t="shared" si="5"/>
        <v>木曜日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40347</v>
      </c>
      <c r="H170" s="3" t="str">
        <f t="shared" si="5"/>
        <v>金曜日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40348</v>
      </c>
      <c r="H171" s="3" t="str">
        <f t="shared" si="5"/>
        <v>土曜日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40349</v>
      </c>
      <c r="H172" s="3" t="str">
        <f t="shared" si="5"/>
        <v>日曜日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40350</v>
      </c>
      <c r="H173" s="3" t="str">
        <f t="shared" si="5"/>
        <v>月曜日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40351</v>
      </c>
      <c r="H174" s="3" t="str">
        <f t="shared" si="5"/>
        <v>火曜日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40352</v>
      </c>
      <c r="H175" s="3" t="str">
        <f t="shared" si="5"/>
        <v>水曜日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40353</v>
      </c>
      <c r="H176" s="3" t="str">
        <f t="shared" si="5"/>
        <v>木曜日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40354</v>
      </c>
      <c r="H177" s="3" t="str">
        <f t="shared" si="5"/>
        <v>金曜日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40355</v>
      </c>
      <c r="H178" s="3" t="str">
        <f t="shared" si="5"/>
        <v>土曜日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40356</v>
      </c>
      <c r="H179" s="3" t="str">
        <f t="shared" si="5"/>
        <v>日曜日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40357</v>
      </c>
      <c r="H180" s="3" t="str">
        <f t="shared" si="5"/>
        <v>月曜日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40358</v>
      </c>
      <c r="H181" s="3" t="str">
        <f t="shared" si="5"/>
        <v>火曜日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40359</v>
      </c>
      <c r="H182" s="3" t="str">
        <f t="shared" si="5"/>
        <v>水曜日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40360</v>
      </c>
      <c r="H183" s="3" t="str">
        <f t="shared" si="5"/>
        <v>木曜日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40361</v>
      </c>
      <c r="H184" s="3" t="str">
        <f t="shared" si="5"/>
        <v>金曜日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40362</v>
      </c>
      <c r="H185" s="3" t="str">
        <f t="shared" si="5"/>
        <v>土曜日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40363</v>
      </c>
      <c r="H186" s="3" t="str">
        <f t="shared" si="5"/>
        <v>日曜日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40364</v>
      </c>
      <c r="H187" s="3" t="str">
        <f t="shared" si="5"/>
        <v>月曜日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40365</v>
      </c>
      <c r="H188" s="3" t="str">
        <f t="shared" si="5"/>
        <v>火曜日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40366</v>
      </c>
      <c r="H189" s="3" t="str">
        <f t="shared" si="5"/>
        <v>水曜日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40367</v>
      </c>
      <c r="H190" s="3" t="str">
        <f t="shared" si="5"/>
        <v>木曜日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40368</v>
      </c>
      <c r="H191" s="3" t="str">
        <f t="shared" si="5"/>
        <v>金曜日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40369</v>
      </c>
      <c r="H192" s="3" t="str">
        <f t="shared" si="5"/>
        <v>土曜日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40370</v>
      </c>
      <c r="H193" s="3" t="str">
        <f t="shared" si="5"/>
        <v>日曜日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40371</v>
      </c>
      <c r="H194" s="3" t="str">
        <f t="shared" si="5"/>
        <v>月曜日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40372</v>
      </c>
      <c r="H195" s="3" t="str">
        <f t="shared" ref="H195:H258" si="6">TEXT(G195,"aaaa")</f>
        <v>火曜日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40373</v>
      </c>
      <c r="H196" s="3" t="str">
        <f t="shared" si="6"/>
        <v>水曜日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40374</v>
      </c>
      <c r="H197" s="3" t="str">
        <f t="shared" si="6"/>
        <v>木曜日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40375</v>
      </c>
      <c r="H198" s="3" t="str">
        <f t="shared" si="6"/>
        <v>金曜日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40376</v>
      </c>
      <c r="H199" s="3" t="str">
        <f t="shared" si="6"/>
        <v>土曜日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40377</v>
      </c>
      <c r="H200" s="3" t="str">
        <f t="shared" si="6"/>
        <v>日曜日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40378</v>
      </c>
      <c r="H201" s="3" t="str">
        <f t="shared" si="6"/>
        <v>月曜日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40379</v>
      </c>
      <c r="H202" s="3" t="str">
        <f t="shared" si="6"/>
        <v>火曜日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40380</v>
      </c>
      <c r="H203" s="3" t="str">
        <f t="shared" si="6"/>
        <v>水曜日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40381</v>
      </c>
      <c r="H204" s="3" t="str">
        <f t="shared" si="6"/>
        <v>木曜日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40382</v>
      </c>
      <c r="H205" s="3" t="str">
        <f t="shared" si="6"/>
        <v>金曜日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40383</v>
      </c>
      <c r="H206" s="3" t="str">
        <f t="shared" si="6"/>
        <v>土曜日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40384</v>
      </c>
      <c r="H207" s="3" t="str">
        <f t="shared" si="6"/>
        <v>日曜日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40385</v>
      </c>
      <c r="H208" s="3" t="str">
        <f t="shared" si="6"/>
        <v>月曜日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40386</v>
      </c>
      <c r="H209" s="3" t="str">
        <f t="shared" si="6"/>
        <v>火曜日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40387</v>
      </c>
      <c r="H210" s="3" t="str">
        <f t="shared" si="6"/>
        <v>水曜日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40388</v>
      </c>
      <c r="H211" s="3" t="str">
        <f t="shared" si="6"/>
        <v>木曜日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40389</v>
      </c>
      <c r="H212" s="3" t="str">
        <f t="shared" si="6"/>
        <v>金曜日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40390</v>
      </c>
      <c r="H213" s="3" t="str">
        <f t="shared" si="6"/>
        <v>土曜日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40391</v>
      </c>
      <c r="H214" s="3" t="str">
        <f t="shared" si="6"/>
        <v>日曜日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40392</v>
      </c>
      <c r="H215" s="3" t="str">
        <f t="shared" si="6"/>
        <v>月曜日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40393</v>
      </c>
      <c r="H216" s="3" t="str">
        <f t="shared" si="6"/>
        <v>火曜日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40394</v>
      </c>
      <c r="H217" s="3" t="str">
        <f t="shared" si="6"/>
        <v>水曜日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40395</v>
      </c>
      <c r="H218" s="3" t="str">
        <f t="shared" si="6"/>
        <v>木曜日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40396</v>
      </c>
      <c r="H219" s="3" t="str">
        <f t="shared" si="6"/>
        <v>金曜日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40397</v>
      </c>
      <c r="H220" s="3" t="str">
        <f t="shared" si="6"/>
        <v>土曜日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40398</v>
      </c>
      <c r="H221" s="3" t="str">
        <f t="shared" si="6"/>
        <v>日曜日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40399</v>
      </c>
      <c r="H222" s="3" t="str">
        <f t="shared" si="6"/>
        <v>月曜日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40400</v>
      </c>
      <c r="H223" s="3" t="str">
        <f t="shared" si="6"/>
        <v>火曜日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40401</v>
      </c>
      <c r="H224" s="3" t="str">
        <f t="shared" si="6"/>
        <v>水曜日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40402</v>
      </c>
      <c r="H225" s="3" t="str">
        <f t="shared" si="6"/>
        <v>木曜日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40403</v>
      </c>
      <c r="H226" s="3" t="str">
        <f t="shared" si="6"/>
        <v>金曜日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40404</v>
      </c>
      <c r="H227" s="3" t="str">
        <f t="shared" si="6"/>
        <v>土曜日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40405</v>
      </c>
      <c r="H228" s="3" t="str">
        <f t="shared" si="6"/>
        <v>日曜日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40406</v>
      </c>
      <c r="H229" s="3" t="str">
        <f t="shared" si="6"/>
        <v>月曜日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40407</v>
      </c>
      <c r="H230" s="3" t="str">
        <f t="shared" si="6"/>
        <v>火曜日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40408</v>
      </c>
      <c r="H231" s="3" t="str">
        <f t="shared" si="6"/>
        <v>水曜日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40409</v>
      </c>
      <c r="H232" s="3" t="str">
        <f t="shared" si="6"/>
        <v>木曜日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40410</v>
      </c>
      <c r="H233" s="3" t="str">
        <f t="shared" si="6"/>
        <v>金曜日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40411</v>
      </c>
      <c r="H234" s="3" t="str">
        <f t="shared" si="6"/>
        <v>土曜日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40412</v>
      </c>
      <c r="H235" s="3" t="str">
        <f t="shared" si="6"/>
        <v>日曜日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40413</v>
      </c>
      <c r="H236" s="3" t="str">
        <f t="shared" si="6"/>
        <v>月曜日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40414</v>
      </c>
      <c r="H237" s="3" t="str">
        <f t="shared" si="6"/>
        <v>火曜日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40415</v>
      </c>
      <c r="H238" s="3" t="str">
        <f t="shared" si="6"/>
        <v>水曜日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40416</v>
      </c>
      <c r="H239" s="3" t="str">
        <f t="shared" si="6"/>
        <v>木曜日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40417</v>
      </c>
      <c r="H240" s="3" t="str">
        <f t="shared" si="6"/>
        <v>金曜日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40418</v>
      </c>
      <c r="H241" s="3" t="str">
        <f t="shared" si="6"/>
        <v>土曜日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40419</v>
      </c>
      <c r="H242" s="3" t="str">
        <f t="shared" si="6"/>
        <v>日曜日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40420</v>
      </c>
      <c r="H243" s="3" t="str">
        <f t="shared" si="6"/>
        <v>月曜日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40421</v>
      </c>
      <c r="H244" s="3" t="str">
        <f t="shared" si="6"/>
        <v>火曜日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40422</v>
      </c>
      <c r="H245" s="3" t="str">
        <f t="shared" si="6"/>
        <v>水曜日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40423</v>
      </c>
      <c r="H246" s="3" t="str">
        <f t="shared" si="6"/>
        <v>木曜日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40424</v>
      </c>
      <c r="H247" s="3" t="str">
        <f t="shared" si="6"/>
        <v>金曜日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40425</v>
      </c>
      <c r="H248" s="3" t="str">
        <f t="shared" si="6"/>
        <v>土曜日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40426</v>
      </c>
      <c r="H249" s="3" t="str">
        <f t="shared" si="6"/>
        <v>日曜日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40427</v>
      </c>
      <c r="H250" s="3" t="str">
        <f t="shared" si="6"/>
        <v>月曜日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40428</v>
      </c>
      <c r="H251" s="3" t="str">
        <f t="shared" si="6"/>
        <v>火曜日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40429</v>
      </c>
      <c r="H252" s="3" t="str">
        <f t="shared" si="6"/>
        <v>水曜日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40430</v>
      </c>
      <c r="H253" s="3" t="str">
        <f t="shared" si="6"/>
        <v>木曜日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40431</v>
      </c>
      <c r="H254" s="3" t="str">
        <f t="shared" si="6"/>
        <v>金曜日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40432</v>
      </c>
      <c r="H255" s="3" t="str">
        <f t="shared" si="6"/>
        <v>土曜日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40433</v>
      </c>
      <c r="H256" s="3" t="str">
        <f t="shared" si="6"/>
        <v>日曜日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40434</v>
      </c>
      <c r="H257" s="3" t="str">
        <f t="shared" si="6"/>
        <v>月曜日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40435</v>
      </c>
      <c r="H258" s="3" t="str">
        <f t="shared" si="6"/>
        <v>火曜日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40436</v>
      </c>
      <c r="H259" s="3" t="str">
        <f t="shared" ref="H259:H322" si="7">TEXT(G259,"aaaa")</f>
        <v>水曜日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40437</v>
      </c>
      <c r="H260" s="3" t="str">
        <f t="shared" si="7"/>
        <v>木曜日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40438</v>
      </c>
      <c r="H261" s="3" t="str">
        <f t="shared" si="7"/>
        <v>金曜日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40439</v>
      </c>
      <c r="H262" s="3" t="str">
        <f t="shared" si="7"/>
        <v>土曜日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40440</v>
      </c>
      <c r="H263" s="3" t="str">
        <f t="shared" si="7"/>
        <v>日曜日</v>
      </c>
      <c r="I263" s="3" t="str" cm="1">
        <f t="array" ref="I263">IF(SUMPRODUCT(($G263&gt;=$B$2:$B$8)*($G263&lt;=$C$2:$C$8))&gt;0, 1, "")</f>
        <v/>
      </c>
      <c r="J263" s="3" cm="1">
        <f t="array" ref="J263">IF(SUMPRODUCT(($G263&gt;=$E$2:$E$8)*($G263&lt;=$F$2:$F$8))&gt;0, 1, "")</f>
        <v>1</v>
      </c>
    </row>
    <row r="264" spans="7:10" x14ac:dyDescent="0.8">
      <c r="G264" s="1">
        <v>40441</v>
      </c>
      <c r="H264" s="3" t="str">
        <f t="shared" si="7"/>
        <v>月曜日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40442</v>
      </c>
      <c r="H265" s="3" t="str">
        <f t="shared" si="7"/>
        <v>火曜日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40443</v>
      </c>
      <c r="H266" s="3" t="str">
        <f t="shared" si="7"/>
        <v>水曜日</v>
      </c>
      <c r="I266" s="3" cm="1">
        <f t="array" ref="I266">IF(SUMPRODUCT(($G266&gt;=$B$2:$B$8)*($G266&lt;=$C$2:$C$8))&gt;0, 1, "")</f>
        <v>1</v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40444</v>
      </c>
      <c r="H267" s="3" t="str">
        <f t="shared" si="7"/>
        <v>木曜日</v>
      </c>
      <c r="I267" s="3" cm="1">
        <f t="array" ref="I267">IF(SUMPRODUCT(($G267&gt;=$B$2:$B$8)*($G267&lt;=$C$2:$C$8))&gt;0, 1, "")</f>
        <v>1</v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40445</v>
      </c>
      <c r="H268" s="3" t="str">
        <f t="shared" si="7"/>
        <v>金曜日</v>
      </c>
      <c r="I268" s="3" cm="1">
        <f t="array" ref="I268">IF(SUMPRODUCT(($G268&gt;=$B$2:$B$8)*($G268&lt;=$C$2:$C$8))&gt;0, 1, "")</f>
        <v>1</v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40446</v>
      </c>
      <c r="H269" s="3" t="str">
        <f t="shared" si="7"/>
        <v>土曜日</v>
      </c>
      <c r="I269" s="3" t="str" cm="1">
        <f t="array" ref="I269">IF(SUMPRODUCT(($G269&gt;=$B$2:$B$8)*($G269&lt;=$C$2:$C$8))&gt;0, 1, "")</f>
        <v/>
      </c>
      <c r="J269" s="3" cm="1">
        <f t="array" ref="J269">IF(SUMPRODUCT(($G269&gt;=$E$2:$E$8)*($G269&lt;=$F$2:$F$8))&gt;0, 1, "")</f>
        <v>1</v>
      </c>
    </row>
    <row r="270" spans="7:10" x14ac:dyDescent="0.8">
      <c r="G270" s="1">
        <v>40447</v>
      </c>
      <c r="H270" s="3" t="str">
        <f t="shared" si="7"/>
        <v>日曜日</v>
      </c>
      <c r="I270" s="3" t="str" cm="1">
        <f t="array" ref="I270">IF(SUMPRODUCT(($G270&gt;=$B$2:$B$8)*($G270&lt;=$C$2:$C$8))&gt;0, 1, "")</f>
        <v/>
      </c>
      <c r="J270" s="3" cm="1">
        <f t="array" ref="J270">IF(SUMPRODUCT(($G270&gt;=$E$2:$E$8)*($G270&lt;=$F$2:$F$8))&gt;0, 1, "")</f>
        <v>1</v>
      </c>
    </row>
    <row r="271" spans="7:10" x14ac:dyDescent="0.8">
      <c r="G271" s="1">
        <v>40448</v>
      </c>
      <c r="H271" s="3" t="str">
        <f t="shared" si="7"/>
        <v>月曜日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IF(SUMPRODUCT(($G271&gt;=$E$2:$E$8)*($G271&lt;=$F$2:$F$8))&gt;0, 1, "")</f>
        <v/>
      </c>
    </row>
    <row r="272" spans="7:10" x14ac:dyDescent="0.8">
      <c r="G272" s="1">
        <v>40449</v>
      </c>
      <c r="H272" s="3" t="str">
        <f t="shared" si="7"/>
        <v>火曜日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IF(SUMPRODUCT(($G272&gt;=$E$2:$E$8)*($G272&lt;=$F$2:$F$8))&gt;0, 1, "")</f>
        <v/>
      </c>
    </row>
    <row r="273" spans="7:10" x14ac:dyDescent="0.8">
      <c r="G273" s="1">
        <v>40450</v>
      </c>
      <c r="H273" s="3" t="str">
        <f t="shared" si="7"/>
        <v>水曜日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IF(SUMPRODUCT(($G273&gt;=$E$2:$E$8)*($G273&lt;=$F$2:$F$8))&gt;0, 1, "")</f>
        <v/>
      </c>
    </row>
    <row r="274" spans="7:10" x14ac:dyDescent="0.8">
      <c r="G274" s="1">
        <v>40451</v>
      </c>
      <c r="H274" s="3" t="str">
        <f t="shared" si="7"/>
        <v>木曜日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IF(SUMPRODUCT(($G274&gt;=$E$2:$E$8)*($G274&lt;=$F$2:$F$8))&gt;0, 1, "")</f>
        <v/>
      </c>
    </row>
    <row r="275" spans="7:10" x14ac:dyDescent="0.8">
      <c r="G275" s="1">
        <v>40452</v>
      </c>
      <c r="H275" s="3" t="str">
        <f t="shared" si="7"/>
        <v>金曜日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40453</v>
      </c>
      <c r="H276" s="3" t="str">
        <f t="shared" si="7"/>
        <v>土曜日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40454</v>
      </c>
      <c r="H277" s="3" t="str">
        <f t="shared" si="7"/>
        <v>日曜日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40455</v>
      </c>
      <c r="H278" s="3" t="str">
        <f t="shared" si="7"/>
        <v>月曜日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40456</v>
      </c>
      <c r="H279" s="3" t="str">
        <f t="shared" si="7"/>
        <v>火曜日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40457</v>
      </c>
      <c r="H280" s="3" t="str">
        <f t="shared" si="7"/>
        <v>水曜日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40458</v>
      </c>
      <c r="H281" s="3" t="str">
        <f t="shared" si="7"/>
        <v>木曜日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40459</v>
      </c>
      <c r="H282" s="3" t="str">
        <f t="shared" si="7"/>
        <v>金曜日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IF(SUMPRODUCT(($G282&gt;=$E$2:$E$8)*($G282&lt;=$F$2:$F$8))&gt;0, 1, "")</f>
        <v/>
      </c>
    </row>
    <row r="283" spans="7:10" x14ac:dyDescent="0.8">
      <c r="G283" s="1">
        <v>40460</v>
      </c>
      <c r="H283" s="3" t="str">
        <f t="shared" si="7"/>
        <v>土曜日</v>
      </c>
      <c r="I283" s="3" t="str" cm="1">
        <f t="array" ref="I283">IF(SUMPRODUCT(($G283&gt;=$B$2:$B$8)*($G283&lt;=$C$2:$C$8))&gt;0, 1, "")</f>
        <v/>
      </c>
      <c r="J283" s="3" cm="1">
        <f t="array" ref="J283">IF(SUMPRODUCT(($G283&gt;=$E$2:$E$8)*($G283&lt;=$F$2:$F$8))&gt;0, 1, "")</f>
        <v>1</v>
      </c>
    </row>
    <row r="284" spans="7:10" x14ac:dyDescent="0.8">
      <c r="G284" s="1">
        <v>40461</v>
      </c>
      <c r="H284" s="3" t="str">
        <f t="shared" si="7"/>
        <v>日曜日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IF(SUMPRODUCT(($G284&gt;=$E$2:$E$8)*($G284&lt;=$F$2:$F$8))&gt;0, 1, "")</f>
        <v/>
      </c>
    </row>
    <row r="285" spans="7:10" x14ac:dyDescent="0.8">
      <c r="G285" s="1">
        <v>40462</v>
      </c>
      <c r="H285" s="3" t="str">
        <f t="shared" si="7"/>
        <v>月曜日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IF(SUMPRODUCT(($G285&gt;=$E$2:$E$8)*($G285&lt;=$F$2:$F$8))&gt;0, 1, "")</f>
        <v/>
      </c>
    </row>
    <row r="286" spans="7:10" x14ac:dyDescent="0.8">
      <c r="G286" s="1">
        <v>40463</v>
      </c>
      <c r="H286" s="3" t="str">
        <f t="shared" si="7"/>
        <v>火曜日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40464</v>
      </c>
      <c r="H287" s="3" t="str">
        <f t="shared" si="7"/>
        <v>水曜日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40465</v>
      </c>
      <c r="H288" s="3" t="str">
        <f t="shared" si="7"/>
        <v>木曜日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40466</v>
      </c>
      <c r="H289" s="3" t="str">
        <f t="shared" si="7"/>
        <v>金曜日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40467</v>
      </c>
      <c r="H290" s="3" t="str">
        <f t="shared" si="7"/>
        <v>土曜日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40468</v>
      </c>
      <c r="H291" s="3" t="str">
        <f t="shared" si="7"/>
        <v>日曜日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40469</v>
      </c>
      <c r="H292" s="3" t="str">
        <f t="shared" si="7"/>
        <v>月曜日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40470</v>
      </c>
      <c r="H293" s="3" t="str">
        <f t="shared" si="7"/>
        <v>火曜日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40471</v>
      </c>
      <c r="H294" s="3" t="str">
        <f t="shared" si="7"/>
        <v>水曜日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40472</v>
      </c>
      <c r="H295" s="3" t="str">
        <f t="shared" si="7"/>
        <v>木曜日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40473</v>
      </c>
      <c r="H296" s="3" t="str">
        <f t="shared" si="7"/>
        <v>金曜日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40474</v>
      </c>
      <c r="H297" s="3" t="str">
        <f t="shared" si="7"/>
        <v>土曜日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40475</v>
      </c>
      <c r="H298" s="3" t="str">
        <f t="shared" si="7"/>
        <v>日曜日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40476</v>
      </c>
      <c r="H299" s="3" t="str">
        <f t="shared" si="7"/>
        <v>月曜日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40477</v>
      </c>
      <c r="H300" s="3" t="str">
        <f t="shared" si="7"/>
        <v>火曜日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40478</v>
      </c>
      <c r="H301" s="3" t="str">
        <f t="shared" si="7"/>
        <v>水曜日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40479</v>
      </c>
      <c r="H302" s="3" t="str">
        <f t="shared" si="7"/>
        <v>木曜日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40480</v>
      </c>
      <c r="H303" s="3" t="str">
        <f t="shared" si="7"/>
        <v>金曜日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40481</v>
      </c>
      <c r="H304" s="3" t="str">
        <f t="shared" si="7"/>
        <v>土曜日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40482</v>
      </c>
      <c r="H305" s="3" t="str">
        <f t="shared" si="7"/>
        <v>日曜日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40483</v>
      </c>
      <c r="H306" s="3" t="str">
        <f t="shared" si="7"/>
        <v>月曜日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40484</v>
      </c>
      <c r="H307" s="3" t="str">
        <f t="shared" si="7"/>
        <v>火曜日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40485</v>
      </c>
      <c r="H308" s="3" t="str">
        <f t="shared" si="7"/>
        <v>水曜日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40486</v>
      </c>
      <c r="H309" s="3" t="str">
        <f t="shared" si="7"/>
        <v>木曜日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40487</v>
      </c>
      <c r="H310" s="3" t="str">
        <f t="shared" si="7"/>
        <v>金曜日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40488</v>
      </c>
      <c r="H311" s="3" t="str">
        <f t="shared" si="7"/>
        <v>土曜日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40489</v>
      </c>
      <c r="H312" s="3" t="str">
        <f t="shared" si="7"/>
        <v>日曜日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40490</v>
      </c>
      <c r="H313" s="3" t="str">
        <f t="shared" si="7"/>
        <v>月曜日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40491</v>
      </c>
      <c r="H314" s="3" t="str">
        <f t="shared" si="7"/>
        <v>火曜日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40492</v>
      </c>
      <c r="H315" s="3" t="str">
        <f t="shared" si="7"/>
        <v>水曜日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40493</v>
      </c>
      <c r="H316" s="3" t="str">
        <f t="shared" si="7"/>
        <v>木曜日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40494</v>
      </c>
      <c r="H317" s="3" t="str">
        <f t="shared" si="7"/>
        <v>金曜日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40495</v>
      </c>
      <c r="H318" s="3" t="str">
        <f t="shared" si="7"/>
        <v>土曜日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40496</v>
      </c>
      <c r="H319" s="3" t="str">
        <f t="shared" si="7"/>
        <v>日曜日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40497</v>
      </c>
      <c r="H320" s="3" t="str">
        <f t="shared" si="7"/>
        <v>月曜日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40498</v>
      </c>
      <c r="H321" s="3" t="str">
        <f t="shared" si="7"/>
        <v>火曜日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40499</v>
      </c>
      <c r="H322" s="3" t="str">
        <f t="shared" si="7"/>
        <v>水曜日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40500</v>
      </c>
      <c r="H323" s="3" t="str">
        <f t="shared" ref="H323:H366" si="8">TEXT(G323,"aaaa")</f>
        <v>木曜日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40501</v>
      </c>
      <c r="H324" s="3" t="str">
        <f t="shared" si="8"/>
        <v>金曜日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40502</v>
      </c>
      <c r="H325" s="3" t="str">
        <f t="shared" si="8"/>
        <v>土曜日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40503</v>
      </c>
      <c r="H326" s="3" t="str">
        <f t="shared" si="8"/>
        <v>日曜日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40504</v>
      </c>
      <c r="H327" s="3" t="str">
        <f t="shared" si="8"/>
        <v>月曜日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40505</v>
      </c>
      <c r="H328" s="3" t="str">
        <f t="shared" si="8"/>
        <v>火曜日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40506</v>
      </c>
      <c r="H329" s="3" t="str">
        <f t="shared" si="8"/>
        <v>水曜日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40507</v>
      </c>
      <c r="H330" s="3" t="str">
        <f t="shared" si="8"/>
        <v>木曜日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40508</v>
      </c>
      <c r="H331" s="3" t="str">
        <f t="shared" si="8"/>
        <v>金曜日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40509</v>
      </c>
      <c r="H332" s="3" t="str">
        <f t="shared" si="8"/>
        <v>土曜日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40510</v>
      </c>
      <c r="H333" s="3" t="str">
        <f t="shared" si="8"/>
        <v>日曜日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40511</v>
      </c>
      <c r="H334" s="3" t="str">
        <f t="shared" si="8"/>
        <v>月曜日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40512</v>
      </c>
      <c r="H335" s="3" t="str">
        <f t="shared" si="8"/>
        <v>火曜日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40513</v>
      </c>
      <c r="H336" s="3" t="str">
        <f t="shared" si="8"/>
        <v>水曜日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40514</v>
      </c>
      <c r="H337" s="3" t="str">
        <f t="shared" si="8"/>
        <v>木曜日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40515</v>
      </c>
      <c r="H338" s="3" t="str">
        <f t="shared" si="8"/>
        <v>金曜日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40516</v>
      </c>
      <c r="H339" s="3" t="str">
        <f t="shared" si="8"/>
        <v>土曜日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40517</v>
      </c>
      <c r="H340" s="3" t="str">
        <f t="shared" si="8"/>
        <v>日曜日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40518</v>
      </c>
      <c r="H341" s="3" t="str">
        <f t="shared" si="8"/>
        <v>月曜日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40519</v>
      </c>
      <c r="H342" s="3" t="str">
        <f t="shared" si="8"/>
        <v>火曜日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40520</v>
      </c>
      <c r="H343" s="3" t="str">
        <f t="shared" si="8"/>
        <v>水曜日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40521</v>
      </c>
      <c r="H344" s="3" t="str">
        <f t="shared" si="8"/>
        <v>木曜日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40522</v>
      </c>
      <c r="H345" s="3" t="str">
        <f t="shared" si="8"/>
        <v>金曜日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40523</v>
      </c>
      <c r="H346" s="3" t="str">
        <f t="shared" si="8"/>
        <v>土曜日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40524</v>
      </c>
      <c r="H347" s="3" t="str">
        <f t="shared" si="8"/>
        <v>日曜日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40525</v>
      </c>
      <c r="H348" s="3" t="str">
        <f t="shared" si="8"/>
        <v>月曜日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40526</v>
      </c>
      <c r="H349" s="3" t="str">
        <f t="shared" si="8"/>
        <v>火曜日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40527</v>
      </c>
      <c r="H350" s="3" t="str">
        <f t="shared" si="8"/>
        <v>水曜日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40528</v>
      </c>
      <c r="H351" s="3" t="str">
        <f t="shared" si="8"/>
        <v>木曜日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40529</v>
      </c>
      <c r="H352" s="3" t="str">
        <f t="shared" si="8"/>
        <v>金曜日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40530</v>
      </c>
      <c r="H353" s="3" t="str">
        <f t="shared" si="8"/>
        <v>土曜日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40531</v>
      </c>
      <c r="H354" s="3" t="str">
        <f t="shared" si="8"/>
        <v>日曜日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40532</v>
      </c>
      <c r="H355" s="3" t="str">
        <f t="shared" si="8"/>
        <v>月曜日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40533</v>
      </c>
      <c r="H356" s="3" t="str">
        <f t="shared" si="8"/>
        <v>火曜日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40534</v>
      </c>
      <c r="H357" s="3" t="str">
        <f t="shared" si="8"/>
        <v>水曜日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40535</v>
      </c>
      <c r="H358" s="3" t="str">
        <f t="shared" si="8"/>
        <v>木曜日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40536</v>
      </c>
      <c r="H359" s="3" t="str">
        <f t="shared" si="8"/>
        <v>金曜日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40537</v>
      </c>
      <c r="H360" s="3" t="str">
        <f t="shared" si="8"/>
        <v>土曜日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40538</v>
      </c>
      <c r="H361" s="3" t="str">
        <f t="shared" si="8"/>
        <v>日曜日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40539</v>
      </c>
      <c r="H362" s="3" t="str">
        <f t="shared" si="8"/>
        <v>月曜日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40540</v>
      </c>
      <c r="H363" s="3" t="str">
        <f t="shared" si="8"/>
        <v>火曜日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40541</v>
      </c>
      <c r="H364" s="3" t="str">
        <f t="shared" si="8"/>
        <v>水曜日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IF(SUMPRODUCT(($G364&gt;=$E$2:$E$8)*($G364&lt;=$F$2:$F$8))&gt;0, 1, "")</f>
        <v/>
      </c>
    </row>
    <row r="365" spans="7:10" x14ac:dyDescent="0.8">
      <c r="G365" s="1">
        <v>40542</v>
      </c>
      <c r="H365" s="3" t="str">
        <f t="shared" si="8"/>
        <v>木曜日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IF(SUMPRODUCT(($G365&gt;=$E$2:$E$8)*($G365&lt;=$F$2:$F$8))&gt;0, 1, "")</f>
        <v/>
      </c>
    </row>
    <row r="366" spans="7:10" x14ac:dyDescent="0.8">
      <c r="G366" s="1">
        <v>40543</v>
      </c>
      <c r="H366" s="3" t="str">
        <f t="shared" si="8"/>
        <v>金曜日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IF(SUMPRODUCT(($G366&gt;=$E$2:$E$8)*($G366&lt;=$F$2:$F$8))&gt;0, 1, "")</f>
        <v/>
      </c>
    </row>
    <row r="367" spans="7:10" x14ac:dyDescent="0.8">
      <c r="G367" s="1"/>
      <c r="H367" s="3"/>
      <c r="I367" s="3"/>
      <c r="J367" s="3"/>
    </row>
    <row r="368" spans="7:10" x14ac:dyDescent="0.8">
      <c r="G368" s="1"/>
    </row>
    <row r="369" spans="7:7" x14ac:dyDescent="0.8">
      <c r="G369" s="1"/>
    </row>
    <row r="370" spans="7:7" x14ac:dyDescent="0.8">
      <c r="G370" s="1"/>
    </row>
    <row r="371" spans="7:7" x14ac:dyDescent="0.8">
      <c r="G371" s="1"/>
    </row>
    <row r="372" spans="7:7" x14ac:dyDescent="0.8">
      <c r="G372" s="1"/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ED4F-09F1-B04F-8CD5-5E443AEB1D1B}">
  <dimension ref="A1:J373"/>
  <sheetViews>
    <sheetView workbookViewId="0">
      <selection activeCell="J367" sqref="J367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40544</v>
      </c>
      <c r="C2" s="9">
        <v>40546</v>
      </c>
      <c r="D2" s="8">
        <f>C2-B2+1</f>
        <v>3</v>
      </c>
      <c r="E2" s="9">
        <v>40573</v>
      </c>
      <c r="F2" s="9">
        <v>40573</v>
      </c>
      <c r="G2" s="1">
        <v>40544</v>
      </c>
      <c r="H2" s="3" t="str">
        <f>TEXT(G2,"aaaa")</f>
        <v>土曜日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40576</v>
      </c>
      <c r="C3" s="9">
        <v>40582</v>
      </c>
      <c r="D3" s="8">
        <f>C3-B3+1</f>
        <v>7</v>
      </c>
      <c r="E3" s="9">
        <v>40586</v>
      </c>
      <c r="F3" s="9">
        <v>40586</v>
      </c>
      <c r="G3" s="1">
        <v>40545</v>
      </c>
      <c r="H3" s="3" t="str">
        <f t="shared" ref="H3:H66" si="0">TEXT(G3,"aaaa")</f>
        <v>日曜日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IF(SUMPRODUCT(($G3&gt;=$E$2:$E$8)*($G3&lt;=$F$2:$F$8))&gt;0, 1, "")</f>
        <v/>
      </c>
    </row>
    <row r="4" spans="1:10" x14ac:dyDescent="0.8">
      <c r="A4" s="8" t="s">
        <v>16</v>
      </c>
      <c r="B4" s="9">
        <v>40636</v>
      </c>
      <c r="C4" s="9">
        <v>40638</v>
      </c>
      <c r="D4" s="8">
        <f>C4-B4+1</f>
        <v>3</v>
      </c>
      <c r="E4" s="9">
        <v>40635</v>
      </c>
      <c r="F4" s="9">
        <v>40635</v>
      </c>
      <c r="G4" s="1">
        <v>40546</v>
      </c>
      <c r="H4" s="3" t="str">
        <f t="shared" si="0"/>
        <v>月曜日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40663</v>
      </c>
      <c r="C5" s="9">
        <v>40665</v>
      </c>
      <c r="D5" s="8">
        <f>C5-B5+1</f>
        <v>3</v>
      </c>
      <c r="E5" s="9"/>
      <c r="F5" s="9"/>
      <c r="G5" s="1">
        <v>40547</v>
      </c>
      <c r="H5" s="3" t="str">
        <f t="shared" si="0"/>
        <v>火曜日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IF(SUMPRODUCT(($G5&gt;=$E$2:$E$8)*($G5&lt;=$F$2:$F$8))&gt;0, 1, "")</f>
        <v/>
      </c>
    </row>
    <row r="6" spans="1:10" x14ac:dyDescent="0.8">
      <c r="A6" s="8" t="s">
        <v>18</v>
      </c>
      <c r="B6" s="9">
        <v>40698</v>
      </c>
      <c r="C6" s="9">
        <v>40700</v>
      </c>
      <c r="D6" s="8">
        <f t="shared" ref="D6:D7" si="1">C6-B6+1</f>
        <v>3</v>
      </c>
      <c r="E6" s="9"/>
      <c r="F6" s="9"/>
      <c r="G6" s="1">
        <v>40548</v>
      </c>
      <c r="H6" s="3" t="str">
        <f t="shared" si="0"/>
        <v>水曜日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 t="s">
        <v>20</v>
      </c>
      <c r="B7" s="9">
        <v>40796</v>
      </c>
      <c r="C7" s="9">
        <v>40798</v>
      </c>
      <c r="D7" s="8">
        <f t="shared" si="1"/>
        <v>3</v>
      </c>
      <c r="E7" s="9"/>
      <c r="F7" s="9"/>
      <c r="G7" s="1">
        <v>40549</v>
      </c>
      <c r="H7" s="3" t="str">
        <f t="shared" si="0"/>
        <v>木曜日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21</v>
      </c>
      <c r="B8" s="9">
        <v>40817</v>
      </c>
      <c r="C8" s="9">
        <v>40823</v>
      </c>
      <c r="D8" s="8">
        <f>C8-B8+1</f>
        <v>7</v>
      </c>
      <c r="E8" s="9">
        <v>40824</v>
      </c>
      <c r="F8" s="9">
        <v>40825</v>
      </c>
      <c r="G8" s="1">
        <v>40550</v>
      </c>
      <c r="H8" s="3" t="str">
        <f t="shared" si="0"/>
        <v>金曜日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40551</v>
      </c>
      <c r="H9" s="3" t="str">
        <f t="shared" si="0"/>
        <v>土曜日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40552</v>
      </c>
      <c r="H10" s="3" t="str">
        <f t="shared" si="0"/>
        <v>日曜日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40553</v>
      </c>
      <c r="H11" s="3" t="str">
        <f t="shared" si="0"/>
        <v>月曜日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40544</v>
      </c>
      <c r="B12" s="5">
        <v>40574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10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21</v>
      </c>
      <c r="F12" s="7" t="str">
        <f ca="1">IF(SUM(D12,E12)=C12,"◯", "X")</f>
        <v>◯</v>
      </c>
      <c r="G12" s="1">
        <v>40554</v>
      </c>
      <c r="H12" s="3" t="str">
        <f t="shared" si="0"/>
        <v>火曜日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40575</v>
      </c>
      <c r="B13" s="5">
        <v>40602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12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16</v>
      </c>
      <c r="F13" s="7" t="str">
        <f t="shared" ref="F13:F23" ca="1" si="3">IF(SUM(D13,E13)=C13,"◯", "X")</f>
        <v>◯</v>
      </c>
      <c r="G13" s="1">
        <v>40555</v>
      </c>
      <c r="H13" s="3" t="str">
        <f t="shared" si="0"/>
        <v>水曜日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40603</v>
      </c>
      <c r="B14" s="5">
        <v>40633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23</v>
      </c>
      <c r="F14" s="7" t="str">
        <f t="shared" ca="1" si="3"/>
        <v>◯</v>
      </c>
      <c r="G14" s="1">
        <v>40556</v>
      </c>
      <c r="H14" s="3" t="str">
        <f t="shared" si="0"/>
        <v>木曜日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40634</v>
      </c>
      <c r="B15" s="5">
        <v>40663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10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20</v>
      </c>
      <c r="F15" s="7" t="str">
        <f t="shared" ca="1" si="3"/>
        <v>◯</v>
      </c>
      <c r="G15" s="1">
        <v>40557</v>
      </c>
      <c r="H15" s="3" t="str">
        <f t="shared" si="0"/>
        <v>金曜日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40664</v>
      </c>
      <c r="B16" s="5">
        <v>40694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10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21</v>
      </c>
      <c r="F16" s="7" t="str">
        <f t="shared" ca="1" si="3"/>
        <v>◯</v>
      </c>
      <c r="G16" s="1">
        <v>40558</v>
      </c>
      <c r="H16" s="3" t="str">
        <f t="shared" si="0"/>
        <v>土曜日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40695</v>
      </c>
      <c r="B17" s="5">
        <v>40724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9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21</v>
      </c>
      <c r="F17" s="7" t="str">
        <f t="shared" ca="1" si="3"/>
        <v>◯</v>
      </c>
      <c r="G17" s="1">
        <v>40559</v>
      </c>
      <c r="H17" s="3" t="str">
        <f t="shared" si="0"/>
        <v>日曜日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40725</v>
      </c>
      <c r="B18" s="5">
        <v>40755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10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21</v>
      </c>
      <c r="F18" s="7" t="str">
        <f t="shared" ca="1" si="3"/>
        <v>◯</v>
      </c>
      <c r="G18" s="1">
        <v>40560</v>
      </c>
      <c r="H18" s="3" t="str">
        <f t="shared" si="0"/>
        <v>月曜日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IF(SUMPRODUCT(($G18&gt;=$E$2:$E$8)*($G18&lt;=$F$2:$F$8))&gt;0, 1, "")</f>
        <v/>
      </c>
    </row>
    <row r="19" spans="1:10" x14ac:dyDescent="0.8">
      <c r="A19" s="6">
        <v>40756</v>
      </c>
      <c r="B19" s="5">
        <v>40786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8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23</v>
      </c>
      <c r="F19" s="7" t="str">
        <f t="shared" ca="1" si="3"/>
        <v>◯</v>
      </c>
      <c r="G19" s="1">
        <v>40561</v>
      </c>
      <c r="H19" s="3" t="str">
        <f t="shared" si="0"/>
        <v>火曜日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IF(SUMPRODUCT(($G19&gt;=$E$2:$E$8)*($G19&lt;=$F$2:$F$8))&gt;0, 1, "")</f>
        <v/>
      </c>
    </row>
    <row r="20" spans="1:10" x14ac:dyDescent="0.8">
      <c r="A20" s="6">
        <v>40787</v>
      </c>
      <c r="B20" s="5">
        <v>40816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9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21</v>
      </c>
      <c r="F20" s="7" t="str">
        <f t="shared" ca="1" si="3"/>
        <v>◯</v>
      </c>
      <c r="G20" s="1">
        <v>40562</v>
      </c>
      <c r="H20" s="3" t="str">
        <f t="shared" si="0"/>
        <v>水曜日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40817</v>
      </c>
      <c r="B21" s="5">
        <v>40847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13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18</v>
      </c>
      <c r="F21" s="7" t="str">
        <f t="shared" ca="1" si="3"/>
        <v>◯</v>
      </c>
      <c r="G21" s="1">
        <v>40563</v>
      </c>
      <c r="H21" s="3" t="str">
        <f t="shared" si="0"/>
        <v>木曜日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40848</v>
      </c>
      <c r="B22" s="5">
        <v>40877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3"/>
        <v>◯</v>
      </c>
      <c r="G22" s="1">
        <v>40564</v>
      </c>
      <c r="H22" s="3" t="str">
        <f t="shared" si="0"/>
        <v>金曜日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IF(SUMPRODUCT(($G22&gt;=$E$2:$E$8)*($G22&lt;=$F$2:$F$8))&gt;0, 1, "")</f>
        <v/>
      </c>
    </row>
    <row r="23" spans="1:10" x14ac:dyDescent="0.8">
      <c r="A23" s="6">
        <v>40878</v>
      </c>
      <c r="B23" s="5">
        <v>40908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3"/>
        <v>◯</v>
      </c>
      <c r="G23" s="1">
        <v>40565</v>
      </c>
      <c r="H23" s="3" t="str">
        <f t="shared" si="0"/>
        <v>土曜日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IF(SUMPRODUCT(($G23&gt;=$E$2:$E$8)*($G23&lt;=$F$2:$F$8))&gt;0, 1, "")</f>
        <v/>
      </c>
    </row>
    <row r="24" spans="1:10" x14ac:dyDescent="0.8">
      <c r="G24" s="1">
        <v>40566</v>
      </c>
      <c r="H24" s="3" t="str">
        <f t="shared" si="0"/>
        <v>日曜日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IF(SUMPRODUCT(($G24&gt;=$E$2:$E$8)*($G24&lt;=$F$2:$F$8))&gt;0, 1, "")</f>
        <v/>
      </c>
    </row>
    <row r="25" spans="1:10" x14ac:dyDescent="0.8">
      <c r="G25" s="1">
        <v>40567</v>
      </c>
      <c r="H25" s="3" t="str">
        <f t="shared" si="0"/>
        <v>月曜日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IF(SUMPRODUCT(($G25&gt;=$E$2:$E$8)*($G25&lt;=$F$2:$F$8))&gt;0, 1, "")</f>
        <v/>
      </c>
    </row>
    <row r="26" spans="1:10" x14ac:dyDescent="0.8">
      <c r="G26" s="1">
        <v>40568</v>
      </c>
      <c r="H26" s="3" t="str">
        <f t="shared" si="0"/>
        <v>火曜日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IF(SUMPRODUCT(($G26&gt;=$E$2:$E$8)*($G26&lt;=$F$2:$F$8))&gt;0, 1, "")</f>
        <v/>
      </c>
    </row>
    <row r="27" spans="1:10" x14ac:dyDescent="0.8">
      <c r="G27" s="1">
        <v>40569</v>
      </c>
      <c r="H27" s="3" t="str">
        <f t="shared" si="0"/>
        <v>水曜日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IF(SUMPRODUCT(($G27&gt;=$E$2:$E$8)*($G27&lt;=$F$2:$F$8))&gt;0, 1, "")</f>
        <v/>
      </c>
    </row>
    <row r="28" spans="1:10" x14ac:dyDescent="0.8">
      <c r="G28" s="1">
        <v>40570</v>
      </c>
      <c r="H28" s="3" t="str">
        <f t="shared" si="0"/>
        <v>木曜日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IF(SUMPRODUCT(($G28&gt;=$E$2:$E$8)*($G28&lt;=$F$2:$F$8))&gt;0, 1, "")</f>
        <v/>
      </c>
    </row>
    <row r="29" spans="1:10" x14ac:dyDescent="0.8">
      <c r="G29" s="1">
        <v>40571</v>
      </c>
      <c r="H29" s="3" t="str">
        <f t="shared" si="0"/>
        <v>金曜日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IF(SUMPRODUCT(($G29&gt;=$E$2:$E$8)*($G29&lt;=$F$2:$F$8))&gt;0, 1, "")</f>
        <v/>
      </c>
    </row>
    <row r="30" spans="1:10" x14ac:dyDescent="0.8">
      <c r="G30" s="1">
        <v>40572</v>
      </c>
      <c r="H30" s="3" t="str">
        <f t="shared" si="0"/>
        <v>土曜日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IF(SUMPRODUCT(($G30&gt;=$E$2:$E$8)*($G30&lt;=$F$2:$F$8))&gt;0, 1, "")</f>
        <v/>
      </c>
    </row>
    <row r="31" spans="1:10" x14ac:dyDescent="0.8">
      <c r="G31" s="1">
        <v>40573</v>
      </c>
      <c r="H31" s="3" t="str">
        <f t="shared" si="0"/>
        <v>日曜日</v>
      </c>
      <c r="I31" s="3" t="str" cm="1">
        <f t="array" ref="I31">IF(SUMPRODUCT(($G31&gt;=$B$2:$B$8)*($G31&lt;=$C$2:$C$8))&gt;0, 1, "")</f>
        <v/>
      </c>
      <c r="J31" s="3" cm="1">
        <f t="array" ref="J31">IF(SUMPRODUCT(($G31&gt;=$E$2:$E$8)*($G31&lt;=$F$2:$F$8))&gt;0, 1, "")</f>
        <v>1</v>
      </c>
    </row>
    <row r="32" spans="1:10" x14ac:dyDescent="0.8">
      <c r="G32" s="1">
        <v>40574</v>
      </c>
      <c r="H32" s="3" t="str">
        <f t="shared" si="0"/>
        <v>月曜日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IF(SUMPRODUCT(($G32&gt;=$E$2:$E$8)*($G32&lt;=$F$2:$F$8))&gt;0, 1, "")</f>
        <v/>
      </c>
    </row>
    <row r="33" spans="7:10" x14ac:dyDescent="0.8">
      <c r="G33" s="1">
        <v>40575</v>
      </c>
      <c r="H33" s="3" t="str">
        <f t="shared" si="0"/>
        <v>火曜日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IF(SUMPRODUCT(($G33&gt;=$E$2:$E$8)*($G33&lt;=$F$2:$F$8))&gt;0, 1, "")</f>
        <v/>
      </c>
    </row>
    <row r="34" spans="7:10" x14ac:dyDescent="0.8">
      <c r="G34" s="1">
        <v>40576</v>
      </c>
      <c r="H34" s="3" t="str">
        <f t="shared" si="0"/>
        <v>水曜日</v>
      </c>
      <c r="I34" s="3" cm="1">
        <f t="array" ref="I34">IF(SUMPRODUCT(($G34&gt;=$B$2:$B$8)*($G34&lt;=$C$2:$C$8))&gt;0, 1, "")</f>
        <v>1</v>
      </c>
      <c r="J34" s="3" t="str" cm="1">
        <f t="array" ref="J34">IF(SUMPRODUCT(($G34&gt;=$E$2:$E$8)*($G34&lt;=$F$2:$F$8))&gt;0, 1, "")</f>
        <v/>
      </c>
    </row>
    <row r="35" spans="7:10" x14ac:dyDescent="0.8">
      <c r="G35" s="1">
        <v>40577</v>
      </c>
      <c r="H35" s="3" t="str">
        <f t="shared" si="0"/>
        <v>木曜日</v>
      </c>
      <c r="I35" s="3" cm="1">
        <f t="array" ref="I35">IF(SUMPRODUCT(($G35&gt;=$B$2:$B$8)*($G35&lt;=$C$2:$C$8))&gt;0, 1, "")</f>
        <v>1</v>
      </c>
      <c r="J35" s="3" t="str" cm="1">
        <f t="array" ref="J35">IF(SUMPRODUCT(($G35&gt;=$E$2:$E$8)*($G35&lt;=$F$2:$F$8))&gt;0, 1, "")</f>
        <v/>
      </c>
    </row>
    <row r="36" spans="7:10" x14ac:dyDescent="0.8">
      <c r="G36" s="1">
        <v>40578</v>
      </c>
      <c r="H36" s="3" t="str">
        <f t="shared" si="0"/>
        <v>金曜日</v>
      </c>
      <c r="I36" s="3" cm="1">
        <f t="array" ref="I36">IF(SUMPRODUCT(($G36&gt;=$B$2:$B$8)*($G36&lt;=$C$2:$C$8))&gt;0, 1, "")</f>
        <v>1</v>
      </c>
      <c r="J36" s="3" t="str" cm="1">
        <f t="array" ref="J36">IF(SUMPRODUCT(($G36&gt;=$E$2:$E$8)*($G36&lt;=$F$2:$F$8))&gt;0, 1, "")</f>
        <v/>
      </c>
    </row>
    <row r="37" spans="7:10" x14ac:dyDescent="0.8">
      <c r="G37" s="1">
        <v>40579</v>
      </c>
      <c r="H37" s="3" t="str">
        <f t="shared" si="0"/>
        <v>土曜日</v>
      </c>
      <c r="I37" s="3" cm="1">
        <f t="array" ref="I37">IF(SUMPRODUCT(($G37&gt;=$B$2:$B$8)*($G37&lt;=$C$2:$C$8))&gt;0, 1, "")</f>
        <v>1</v>
      </c>
      <c r="J37" s="3" t="str" cm="1">
        <f t="array" ref="J37">IF(SUMPRODUCT(($G37&gt;=$E$2:$E$8)*($G37&lt;=$F$2:$F$8))&gt;0, 1, "")</f>
        <v/>
      </c>
    </row>
    <row r="38" spans="7:10" x14ac:dyDescent="0.8">
      <c r="G38" s="1">
        <v>40580</v>
      </c>
      <c r="H38" s="3" t="str">
        <f t="shared" si="0"/>
        <v>日曜日</v>
      </c>
      <c r="I38" s="3" cm="1">
        <f t="array" ref="I38">IF(SUMPRODUCT(($G38&gt;=$B$2:$B$8)*($G38&lt;=$C$2:$C$8))&gt;0, 1, "")</f>
        <v>1</v>
      </c>
      <c r="J38" s="3" t="str" cm="1">
        <f t="array" ref="J38">IF(SUMPRODUCT(($G38&gt;=$E$2:$E$8)*($G38&lt;=$F$2:$F$8))&gt;0, 1, "")</f>
        <v/>
      </c>
    </row>
    <row r="39" spans="7:10" x14ac:dyDescent="0.8">
      <c r="G39" s="1">
        <v>40581</v>
      </c>
      <c r="H39" s="3" t="str">
        <f t="shared" si="0"/>
        <v>月曜日</v>
      </c>
      <c r="I39" s="3" cm="1">
        <f t="array" ref="I39">IF(SUMPRODUCT(($G39&gt;=$B$2:$B$8)*($G39&lt;=$C$2:$C$8))&gt;0, 1, "")</f>
        <v>1</v>
      </c>
      <c r="J39" s="3" t="str" cm="1">
        <f t="array" ref="J39">IF(SUMPRODUCT(($G39&gt;=$E$2:$E$8)*($G39&lt;=$F$2:$F$8))&gt;0, 1, "")</f>
        <v/>
      </c>
    </row>
    <row r="40" spans="7:10" x14ac:dyDescent="0.8">
      <c r="G40" s="1">
        <v>40582</v>
      </c>
      <c r="H40" s="3" t="str">
        <f t="shared" si="0"/>
        <v>火曜日</v>
      </c>
      <c r="I40" s="3" cm="1">
        <f t="array" ref="I40">IF(SUMPRODUCT(($G40&gt;=$B$2:$B$8)*($G40&lt;=$C$2:$C$8))&gt;0, 1, "")</f>
        <v>1</v>
      </c>
      <c r="J40" s="3" t="str" cm="1">
        <f t="array" ref="J40">IF(SUMPRODUCT(($G40&gt;=$E$2:$E$8)*($G40&lt;=$F$2:$F$8))&gt;0, 1, "")</f>
        <v/>
      </c>
    </row>
    <row r="41" spans="7:10" x14ac:dyDescent="0.8">
      <c r="G41" s="1">
        <v>40583</v>
      </c>
      <c r="H41" s="3" t="str">
        <f t="shared" si="0"/>
        <v>水曜日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IF(SUMPRODUCT(($G41&gt;=$E$2:$E$8)*($G41&lt;=$F$2:$F$8))&gt;0, 1, "")</f>
        <v/>
      </c>
    </row>
    <row r="42" spans="7:10" x14ac:dyDescent="0.8">
      <c r="G42" s="1">
        <v>40584</v>
      </c>
      <c r="H42" s="3" t="str">
        <f t="shared" si="0"/>
        <v>木曜日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IF(SUMPRODUCT(($G42&gt;=$E$2:$E$8)*($G42&lt;=$F$2:$F$8))&gt;0, 1, "")</f>
        <v/>
      </c>
    </row>
    <row r="43" spans="7:10" x14ac:dyDescent="0.8">
      <c r="G43" s="1">
        <v>40585</v>
      </c>
      <c r="H43" s="3" t="str">
        <f t="shared" si="0"/>
        <v>金曜日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IF(SUMPRODUCT(($G43&gt;=$E$2:$E$8)*($G43&lt;=$F$2:$F$8))&gt;0, 1, "")</f>
        <v/>
      </c>
    </row>
    <row r="44" spans="7:10" x14ac:dyDescent="0.8">
      <c r="G44" s="1">
        <v>40586</v>
      </c>
      <c r="H44" s="3" t="str">
        <f t="shared" si="0"/>
        <v>土曜日</v>
      </c>
      <c r="I44" s="3" t="str" cm="1">
        <f t="array" ref="I44">IF(SUMPRODUCT(($G44&gt;=$B$2:$B$8)*($G44&lt;=$C$2:$C$8))&gt;0, 1, "")</f>
        <v/>
      </c>
      <c r="J44" s="3" cm="1">
        <f t="array" ref="J44">IF(SUMPRODUCT(($G44&gt;=$E$2:$E$8)*($G44&lt;=$F$2:$F$8))&gt;0, 1, "")</f>
        <v>1</v>
      </c>
    </row>
    <row r="45" spans="7:10" x14ac:dyDescent="0.8">
      <c r="G45" s="1">
        <v>40587</v>
      </c>
      <c r="H45" s="3" t="str">
        <f t="shared" si="0"/>
        <v>日曜日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IF(SUMPRODUCT(($G45&gt;=$E$2:$E$8)*($G45&lt;=$F$2:$F$8))&gt;0, 1, "")</f>
        <v/>
      </c>
    </row>
    <row r="46" spans="7:10" x14ac:dyDescent="0.8">
      <c r="G46" s="1">
        <v>40588</v>
      </c>
      <c r="H46" s="3" t="str">
        <f t="shared" si="0"/>
        <v>月曜日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IF(SUMPRODUCT(($G46&gt;=$E$2:$E$8)*($G46&lt;=$F$2:$F$8))&gt;0, 1, "")</f>
        <v/>
      </c>
    </row>
    <row r="47" spans="7:10" x14ac:dyDescent="0.8">
      <c r="G47" s="1">
        <v>40589</v>
      </c>
      <c r="H47" s="3" t="str">
        <f t="shared" si="0"/>
        <v>火曜日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IF(SUMPRODUCT(($G47&gt;=$E$2:$E$8)*($G47&lt;=$F$2:$F$8))&gt;0, 1, "")</f>
        <v/>
      </c>
    </row>
    <row r="48" spans="7:10" x14ac:dyDescent="0.8">
      <c r="G48" s="1">
        <v>40590</v>
      </c>
      <c r="H48" s="3" t="str">
        <f t="shared" si="0"/>
        <v>水曜日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IF(SUMPRODUCT(($G48&gt;=$E$2:$E$8)*($G48&lt;=$F$2:$F$8))&gt;0, 1, "")</f>
        <v/>
      </c>
    </row>
    <row r="49" spans="7:10" x14ac:dyDescent="0.8">
      <c r="G49" s="1">
        <v>40591</v>
      </c>
      <c r="H49" s="3" t="str">
        <f t="shared" si="0"/>
        <v>木曜日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IF(SUMPRODUCT(($G49&gt;=$E$2:$E$8)*($G49&lt;=$F$2:$F$8))&gt;0, 1, "")</f>
        <v/>
      </c>
    </row>
    <row r="50" spans="7:10" x14ac:dyDescent="0.8">
      <c r="G50" s="1">
        <v>40592</v>
      </c>
      <c r="H50" s="3" t="str">
        <f t="shared" si="0"/>
        <v>金曜日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IF(SUMPRODUCT(($G50&gt;=$E$2:$E$8)*($G50&lt;=$F$2:$F$8))&gt;0, 1, "")</f>
        <v/>
      </c>
    </row>
    <row r="51" spans="7:10" x14ac:dyDescent="0.8">
      <c r="G51" s="1">
        <v>40593</v>
      </c>
      <c r="H51" s="3" t="str">
        <f t="shared" si="0"/>
        <v>土曜日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IF(SUMPRODUCT(($G51&gt;=$E$2:$E$8)*($G51&lt;=$F$2:$F$8))&gt;0, 1, "")</f>
        <v/>
      </c>
    </row>
    <row r="52" spans="7:10" x14ac:dyDescent="0.8">
      <c r="G52" s="1">
        <v>40594</v>
      </c>
      <c r="H52" s="3" t="str">
        <f t="shared" si="0"/>
        <v>日曜日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IF(SUMPRODUCT(($G52&gt;=$E$2:$E$8)*($G52&lt;=$F$2:$F$8))&gt;0, 1, "")</f>
        <v/>
      </c>
    </row>
    <row r="53" spans="7:10" x14ac:dyDescent="0.8">
      <c r="G53" s="1">
        <v>40595</v>
      </c>
      <c r="H53" s="3" t="str">
        <f t="shared" si="0"/>
        <v>月曜日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IF(SUMPRODUCT(($G53&gt;=$E$2:$E$8)*($G53&lt;=$F$2:$F$8))&gt;0, 1, "")</f>
        <v/>
      </c>
    </row>
    <row r="54" spans="7:10" x14ac:dyDescent="0.8">
      <c r="G54" s="1">
        <v>40596</v>
      </c>
      <c r="H54" s="3" t="str">
        <f t="shared" si="0"/>
        <v>火曜日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IF(SUMPRODUCT(($G54&gt;=$E$2:$E$8)*($G54&lt;=$F$2:$F$8))&gt;0, 1, "")</f>
        <v/>
      </c>
    </row>
    <row r="55" spans="7:10" x14ac:dyDescent="0.8">
      <c r="G55" s="1">
        <v>40597</v>
      </c>
      <c r="H55" s="3" t="str">
        <f t="shared" si="0"/>
        <v>水曜日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IF(SUMPRODUCT(($G55&gt;=$E$2:$E$8)*($G55&lt;=$F$2:$F$8))&gt;0, 1, "")</f>
        <v/>
      </c>
    </row>
    <row r="56" spans="7:10" x14ac:dyDescent="0.8">
      <c r="G56" s="1">
        <v>40598</v>
      </c>
      <c r="H56" s="3" t="str">
        <f t="shared" si="0"/>
        <v>木曜日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IF(SUMPRODUCT(($G56&gt;=$E$2:$E$8)*($G56&lt;=$F$2:$F$8))&gt;0, 1, "")</f>
        <v/>
      </c>
    </row>
    <row r="57" spans="7:10" x14ac:dyDescent="0.8">
      <c r="G57" s="1">
        <v>40599</v>
      </c>
      <c r="H57" s="3" t="str">
        <f t="shared" si="0"/>
        <v>金曜日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IF(SUMPRODUCT(($G57&gt;=$E$2:$E$8)*($G57&lt;=$F$2:$F$8))&gt;0, 1, "")</f>
        <v/>
      </c>
    </row>
    <row r="58" spans="7:10" x14ac:dyDescent="0.8">
      <c r="G58" s="1">
        <v>40600</v>
      </c>
      <c r="H58" s="3" t="str">
        <f t="shared" si="0"/>
        <v>土曜日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40601</v>
      </c>
      <c r="H59" s="3" t="str">
        <f t="shared" si="0"/>
        <v>日曜日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40602</v>
      </c>
      <c r="H60" s="3" t="str">
        <f t="shared" si="0"/>
        <v>月曜日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40603</v>
      </c>
      <c r="H61" s="3" t="str">
        <f t="shared" si="0"/>
        <v>火曜日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40604</v>
      </c>
      <c r="H62" s="3" t="str">
        <f t="shared" si="0"/>
        <v>水曜日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40605</v>
      </c>
      <c r="H63" s="3" t="str">
        <f t="shared" si="0"/>
        <v>木曜日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40606</v>
      </c>
      <c r="H64" s="3" t="str">
        <f t="shared" si="0"/>
        <v>金曜日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40607</v>
      </c>
      <c r="H65" s="3" t="str">
        <f t="shared" si="0"/>
        <v>土曜日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40608</v>
      </c>
      <c r="H66" s="3" t="str">
        <f t="shared" si="0"/>
        <v>日曜日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40609</v>
      </c>
      <c r="H67" s="3" t="str">
        <f t="shared" ref="H67:H130" si="4">TEXT(G67,"aaaa")</f>
        <v>月曜日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40610</v>
      </c>
      <c r="H68" s="3" t="str">
        <f t="shared" si="4"/>
        <v>火曜日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40611</v>
      </c>
      <c r="H69" s="3" t="str">
        <f t="shared" si="4"/>
        <v>水曜日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40612</v>
      </c>
      <c r="H70" s="3" t="str">
        <f t="shared" si="4"/>
        <v>木曜日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40613</v>
      </c>
      <c r="H71" s="3" t="str">
        <f t="shared" si="4"/>
        <v>金曜日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40614</v>
      </c>
      <c r="H72" s="3" t="str">
        <f t="shared" si="4"/>
        <v>土曜日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40615</v>
      </c>
      <c r="H73" s="3" t="str">
        <f t="shared" si="4"/>
        <v>日曜日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40616</v>
      </c>
      <c r="H74" s="3" t="str">
        <f t="shared" si="4"/>
        <v>月曜日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40617</v>
      </c>
      <c r="H75" s="3" t="str">
        <f t="shared" si="4"/>
        <v>火曜日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40618</v>
      </c>
      <c r="H76" s="3" t="str">
        <f t="shared" si="4"/>
        <v>水曜日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40619</v>
      </c>
      <c r="H77" s="3" t="str">
        <f t="shared" si="4"/>
        <v>木曜日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40620</v>
      </c>
      <c r="H78" s="3" t="str">
        <f t="shared" si="4"/>
        <v>金曜日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40621</v>
      </c>
      <c r="H79" s="3" t="str">
        <f t="shared" si="4"/>
        <v>土曜日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40622</v>
      </c>
      <c r="H80" s="3" t="str">
        <f t="shared" si="4"/>
        <v>日曜日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40623</v>
      </c>
      <c r="H81" s="3" t="str">
        <f t="shared" si="4"/>
        <v>月曜日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40624</v>
      </c>
      <c r="H82" s="3" t="str">
        <f t="shared" si="4"/>
        <v>火曜日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40625</v>
      </c>
      <c r="H83" s="3" t="str">
        <f t="shared" si="4"/>
        <v>水曜日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40626</v>
      </c>
      <c r="H84" s="3" t="str">
        <f t="shared" si="4"/>
        <v>木曜日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40627</v>
      </c>
      <c r="H85" s="3" t="str">
        <f t="shared" si="4"/>
        <v>金曜日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40628</v>
      </c>
      <c r="H86" s="3" t="str">
        <f t="shared" si="4"/>
        <v>土曜日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40629</v>
      </c>
      <c r="H87" s="3" t="str">
        <f t="shared" si="4"/>
        <v>日曜日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40630</v>
      </c>
      <c r="H88" s="3" t="str">
        <f t="shared" si="4"/>
        <v>月曜日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40631</v>
      </c>
      <c r="H89" s="3" t="str">
        <f t="shared" si="4"/>
        <v>火曜日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40632</v>
      </c>
      <c r="H90" s="3" t="str">
        <f t="shared" si="4"/>
        <v>水曜日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40633</v>
      </c>
      <c r="H91" s="3" t="str">
        <f t="shared" si="4"/>
        <v>木曜日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40634</v>
      </c>
      <c r="H92" s="3" t="str">
        <f t="shared" si="4"/>
        <v>金曜日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IF(SUMPRODUCT(($G92&gt;=$E$2:$E$8)*($G92&lt;=$F$2:$F$8))&gt;0, 1, "")</f>
        <v/>
      </c>
    </row>
    <row r="93" spans="7:10" x14ac:dyDescent="0.8">
      <c r="G93" s="1">
        <v>40635</v>
      </c>
      <c r="H93" s="3" t="str">
        <f t="shared" si="4"/>
        <v>土曜日</v>
      </c>
      <c r="I93" s="3" t="str" cm="1">
        <f t="array" ref="I93">IF(SUMPRODUCT(($G93&gt;=$B$2:$B$8)*($G93&lt;=$C$2:$C$8))&gt;0, 1, "")</f>
        <v/>
      </c>
      <c r="J93" s="3" cm="1">
        <f t="array" ref="J93">IF(SUMPRODUCT(($G93&gt;=$E$2:$E$8)*($G93&lt;=$F$2:$F$8))&gt;0, 1, "")</f>
        <v>1</v>
      </c>
    </row>
    <row r="94" spans="7:10" x14ac:dyDescent="0.8">
      <c r="G94" s="1">
        <v>40636</v>
      </c>
      <c r="H94" s="3" t="str">
        <f t="shared" si="4"/>
        <v>日曜日</v>
      </c>
      <c r="I94" s="3" cm="1">
        <f t="array" ref="I94">IF(SUMPRODUCT(($G94&gt;=$B$2:$B$8)*($G94&lt;=$C$2:$C$8))&gt;0, 1, "")</f>
        <v>1</v>
      </c>
      <c r="J94" s="3" t="str" cm="1">
        <f t="array" ref="J94">IF(SUMPRODUCT(($G94&gt;=$E$2:$E$8)*($G94&lt;=$F$2:$F$8))&gt;0, 1, "")</f>
        <v/>
      </c>
    </row>
    <row r="95" spans="7:10" x14ac:dyDescent="0.8">
      <c r="G95" s="1">
        <v>40637</v>
      </c>
      <c r="H95" s="3" t="str">
        <f t="shared" si="4"/>
        <v>月曜日</v>
      </c>
      <c r="I95" s="3" cm="1">
        <f t="array" ref="I95">IF(SUMPRODUCT(($G95&gt;=$B$2:$B$8)*($G95&lt;=$C$2:$C$8))&gt;0, 1, "")</f>
        <v>1</v>
      </c>
      <c r="J95" s="3" t="str" cm="1">
        <f t="array" ref="J95">IF(SUMPRODUCT(($G95&gt;=$E$2:$E$8)*($G95&lt;=$F$2:$F$8))&gt;0, 1, "")</f>
        <v/>
      </c>
    </row>
    <row r="96" spans="7:10" x14ac:dyDescent="0.8">
      <c r="G96" s="1">
        <v>40638</v>
      </c>
      <c r="H96" s="3" t="str">
        <f t="shared" si="4"/>
        <v>火曜日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IF(SUMPRODUCT(($G96&gt;=$E$2:$E$8)*($G96&lt;=$F$2:$F$8))&gt;0, 1, "")</f>
        <v/>
      </c>
    </row>
    <row r="97" spans="7:10" x14ac:dyDescent="0.8">
      <c r="G97" s="1">
        <v>40639</v>
      </c>
      <c r="H97" s="3" t="str">
        <f t="shared" si="4"/>
        <v>水曜日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IF(SUMPRODUCT(($G97&gt;=$E$2:$E$8)*($G97&lt;=$F$2:$F$8))&gt;0, 1, "")</f>
        <v/>
      </c>
    </row>
    <row r="98" spans="7:10" x14ac:dyDescent="0.8">
      <c r="G98" s="1">
        <v>40640</v>
      </c>
      <c r="H98" s="3" t="str">
        <f t="shared" si="4"/>
        <v>木曜日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IF(SUMPRODUCT(($G98&gt;=$E$2:$E$8)*($G98&lt;=$F$2:$F$8))&gt;0, 1, "")</f>
        <v/>
      </c>
    </row>
    <row r="99" spans="7:10" x14ac:dyDescent="0.8">
      <c r="G99" s="1">
        <v>40641</v>
      </c>
      <c r="H99" s="3" t="str">
        <f t="shared" si="4"/>
        <v>金曜日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40642</v>
      </c>
      <c r="H100" s="3" t="str">
        <f t="shared" si="4"/>
        <v>土曜日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40643</v>
      </c>
      <c r="H101" s="3" t="str">
        <f t="shared" si="4"/>
        <v>日曜日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40644</v>
      </c>
      <c r="H102" s="3" t="str">
        <f t="shared" si="4"/>
        <v>月曜日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40645</v>
      </c>
      <c r="H103" s="3" t="str">
        <f t="shared" si="4"/>
        <v>火曜日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40646</v>
      </c>
      <c r="H104" s="3" t="str">
        <f t="shared" si="4"/>
        <v>水曜日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40647</v>
      </c>
      <c r="H105" s="3" t="str">
        <f t="shared" si="4"/>
        <v>木曜日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40648</v>
      </c>
      <c r="H106" s="3" t="str">
        <f t="shared" si="4"/>
        <v>金曜日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40649</v>
      </c>
      <c r="H107" s="3" t="str">
        <f t="shared" si="4"/>
        <v>土曜日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40650</v>
      </c>
      <c r="H108" s="3" t="str">
        <f t="shared" si="4"/>
        <v>日曜日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40651</v>
      </c>
      <c r="H109" s="3" t="str">
        <f t="shared" si="4"/>
        <v>月曜日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40652</v>
      </c>
      <c r="H110" s="3" t="str">
        <f t="shared" si="4"/>
        <v>火曜日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40653</v>
      </c>
      <c r="H111" s="3" t="str">
        <f t="shared" si="4"/>
        <v>水曜日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40654</v>
      </c>
      <c r="H112" s="3" t="str">
        <f t="shared" si="4"/>
        <v>木曜日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40655</v>
      </c>
      <c r="H113" s="3" t="str">
        <f t="shared" si="4"/>
        <v>金曜日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40656</v>
      </c>
      <c r="H114" s="3" t="str">
        <f t="shared" si="4"/>
        <v>土曜日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40657</v>
      </c>
      <c r="H115" s="3" t="str">
        <f t="shared" si="4"/>
        <v>日曜日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40658</v>
      </c>
      <c r="H116" s="3" t="str">
        <f t="shared" si="4"/>
        <v>月曜日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40659</v>
      </c>
      <c r="H117" s="3" t="str">
        <f t="shared" si="4"/>
        <v>火曜日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IF(SUMPRODUCT(($G117&gt;=$E$2:$E$8)*($G117&lt;=$F$2:$F$8))&gt;0, 1, "")</f>
        <v/>
      </c>
    </row>
    <row r="118" spans="7:10" x14ac:dyDescent="0.8">
      <c r="G118" s="1">
        <v>40660</v>
      </c>
      <c r="H118" s="3" t="str">
        <f t="shared" si="4"/>
        <v>水曜日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IF(SUMPRODUCT(($G118&gt;=$E$2:$E$8)*($G118&lt;=$F$2:$F$8))&gt;0, 1, "")</f>
        <v/>
      </c>
    </row>
    <row r="119" spans="7:10" x14ac:dyDescent="0.8">
      <c r="G119" s="1">
        <v>40661</v>
      </c>
      <c r="H119" s="3" t="str">
        <f t="shared" si="4"/>
        <v>木曜日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IF(SUMPRODUCT(($G119&gt;=$E$2:$E$8)*($G119&lt;=$F$2:$F$8))&gt;0, 1, "")</f>
        <v/>
      </c>
    </row>
    <row r="120" spans="7:10" x14ac:dyDescent="0.8">
      <c r="G120" s="1">
        <v>40662</v>
      </c>
      <c r="H120" s="3" t="str">
        <f t="shared" si="4"/>
        <v>金曜日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IF(SUMPRODUCT(($G120&gt;=$E$2:$E$8)*($G120&lt;=$F$2:$F$8))&gt;0, 1, "")</f>
        <v/>
      </c>
    </row>
    <row r="121" spans="7:10" x14ac:dyDescent="0.8">
      <c r="G121" s="1">
        <v>40663</v>
      </c>
      <c r="H121" s="3" t="str">
        <f t="shared" si="4"/>
        <v>土曜日</v>
      </c>
      <c r="I121" s="3" cm="1">
        <f t="array" ref="I121">IF(SUMPRODUCT(($G121&gt;=$B$2:$B$8)*($G121&lt;=$C$2:$C$8))&gt;0, 1, "")</f>
        <v>1</v>
      </c>
      <c r="J121" s="3" t="str" cm="1">
        <f t="array" ref="J121">IF(SUMPRODUCT(($G121&gt;=$E$2:$E$8)*($G121&lt;=$F$2:$F$8))&gt;0, 1, "")</f>
        <v/>
      </c>
    </row>
    <row r="122" spans="7:10" x14ac:dyDescent="0.8">
      <c r="G122" s="1">
        <v>40664</v>
      </c>
      <c r="H122" s="3" t="str">
        <f t="shared" si="4"/>
        <v>日曜日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40665</v>
      </c>
      <c r="H123" s="3" t="str">
        <f t="shared" si="4"/>
        <v>月曜日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40666</v>
      </c>
      <c r="H124" s="3" t="str">
        <f t="shared" si="4"/>
        <v>火曜日</v>
      </c>
      <c r="I124" s="3" t="str" cm="1">
        <f t="array" ref="I124">IF(SUMPRODUCT(($G124&gt;=$B$2:$B$8)*($G124&lt;=$C$2:$C$8))&gt;0, 1, "")</f>
        <v/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40667</v>
      </c>
      <c r="H125" s="3" t="str">
        <f t="shared" si="4"/>
        <v>水曜日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40668</v>
      </c>
      <c r="H126" s="3" t="str">
        <f t="shared" si="4"/>
        <v>木曜日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IF(SUMPRODUCT(($G126&gt;=$E$2:$E$8)*($G126&lt;=$F$2:$F$8))&gt;0, 1, "")</f>
        <v/>
      </c>
    </row>
    <row r="127" spans="7:10" x14ac:dyDescent="0.8">
      <c r="G127" s="1">
        <v>40669</v>
      </c>
      <c r="H127" s="3" t="str">
        <f t="shared" si="4"/>
        <v>金曜日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40670</v>
      </c>
      <c r="H128" s="3" t="str">
        <f t="shared" si="4"/>
        <v>土曜日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40671</v>
      </c>
      <c r="H129" s="3" t="str">
        <f t="shared" si="4"/>
        <v>日曜日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IF(SUMPRODUCT(($G129&gt;=$E$2:$E$8)*($G129&lt;=$F$2:$F$8))&gt;0, 1, "")</f>
        <v/>
      </c>
    </row>
    <row r="130" spans="7:10" x14ac:dyDescent="0.8">
      <c r="G130" s="1">
        <v>40672</v>
      </c>
      <c r="H130" s="3" t="str">
        <f t="shared" si="4"/>
        <v>月曜日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IF(SUMPRODUCT(($G130&gt;=$E$2:$E$8)*($G130&lt;=$F$2:$F$8))&gt;0, 1, "")</f>
        <v/>
      </c>
    </row>
    <row r="131" spans="7:10" x14ac:dyDescent="0.8">
      <c r="G131" s="1">
        <v>40673</v>
      </c>
      <c r="H131" s="3" t="str">
        <f t="shared" ref="H131:H194" si="5">TEXT(G131,"aaaa")</f>
        <v>火曜日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IF(SUMPRODUCT(($G131&gt;=$E$2:$E$8)*($G131&lt;=$F$2:$F$8))&gt;0, 1, "")</f>
        <v/>
      </c>
    </row>
    <row r="132" spans="7:10" x14ac:dyDescent="0.8">
      <c r="G132" s="1">
        <v>40674</v>
      </c>
      <c r="H132" s="3" t="str">
        <f t="shared" si="5"/>
        <v>水曜日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40675</v>
      </c>
      <c r="H133" s="3" t="str">
        <f t="shared" si="5"/>
        <v>木曜日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40676</v>
      </c>
      <c r="H134" s="3" t="str">
        <f t="shared" si="5"/>
        <v>金曜日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40677</v>
      </c>
      <c r="H135" s="3" t="str">
        <f t="shared" si="5"/>
        <v>土曜日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40678</v>
      </c>
      <c r="H136" s="3" t="str">
        <f t="shared" si="5"/>
        <v>日曜日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40679</v>
      </c>
      <c r="H137" s="3" t="str">
        <f t="shared" si="5"/>
        <v>月曜日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40680</v>
      </c>
      <c r="H138" s="3" t="str">
        <f t="shared" si="5"/>
        <v>火曜日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40681</v>
      </c>
      <c r="H139" s="3" t="str">
        <f t="shared" si="5"/>
        <v>水曜日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40682</v>
      </c>
      <c r="H140" s="3" t="str">
        <f t="shared" si="5"/>
        <v>木曜日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40683</v>
      </c>
      <c r="H141" s="3" t="str">
        <f t="shared" si="5"/>
        <v>金曜日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40684</v>
      </c>
      <c r="H142" s="3" t="str">
        <f t="shared" si="5"/>
        <v>土曜日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40685</v>
      </c>
      <c r="H143" s="3" t="str">
        <f t="shared" si="5"/>
        <v>日曜日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40686</v>
      </c>
      <c r="H144" s="3" t="str">
        <f t="shared" si="5"/>
        <v>月曜日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40687</v>
      </c>
      <c r="H145" s="3" t="str">
        <f t="shared" si="5"/>
        <v>火曜日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40688</v>
      </c>
      <c r="H146" s="3" t="str">
        <f t="shared" si="5"/>
        <v>水曜日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40689</v>
      </c>
      <c r="H147" s="3" t="str">
        <f t="shared" si="5"/>
        <v>木曜日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40690</v>
      </c>
      <c r="H148" s="3" t="str">
        <f t="shared" si="5"/>
        <v>金曜日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40691</v>
      </c>
      <c r="H149" s="3" t="str">
        <f t="shared" si="5"/>
        <v>土曜日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40692</v>
      </c>
      <c r="H150" s="3" t="str">
        <f t="shared" si="5"/>
        <v>日曜日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40693</v>
      </c>
      <c r="H151" s="3" t="str">
        <f t="shared" si="5"/>
        <v>月曜日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40694</v>
      </c>
      <c r="H152" s="3" t="str">
        <f t="shared" si="5"/>
        <v>火曜日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IF(SUMPRODUCT(($G152&gt;=$E$2:$E$8)*($G152&lt;=$F$2:$F$8))&gt;0, 1, "")</f>
        <v/>
      </c>
    </row>
    <row r="153" spans="7:10" x14ac:dyDescent="0.8">
      <c r="G153" s="1">
        <v>40695</v>
      </c>
      <c r="H153" s="3" t="str">
        <f t="shared" si="5"/>
        <v>水曜日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40696</v>
      </c>
      <c r="H154" s="3" t="str">
        <f t="shared" si="5"/>
        <v>木曜日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40697</v>
      </c>
      <c r="H155" s="3" t="str">
        <f t="shared" si="5"/>
        <v>金曜日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40698</v>
      </c>
      <c r="H156" s="3" t="str">
        <f t="shared" si="5"/>
        <v>土曜日</v>
      </c>
      <c r="I156" s="3" cm="1">
        <f t="array" ref="I156">IF(SUMPRODUCT(($G156&gt;=$B$2:$B$8)*($G156&lt;=$C$2:$C$8))&gt;0, 1, "")</f>
        <v>1</v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40699</v>
      </c>
      <c r="H157" s="3" t="str">
        <f t="shared" si="5"/>
        <v>日曜日</v>
      </c>
      <c r="I157" s="3" cm="1">
        <f t="array" ref="I157">IF(SUMPRODUCT(($G157&gt;=$B$2:$B$8)*($G157&lt;=$C$2:$C$8))&gt;0, 1, "")</f>
        <v>1</v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40700</v>
      </c>
      <c r="H158" s="3" t="str">
        <f t="shared" si="5"/>
        <v>月曜日</v>
      </c>
      <c r="I158" s="3" cm="1">
        <f t="array" ref="I158">IF(SUMPRODUCT(($G158&gt;=$B$2:$B$8)*($G158&lt;=$C$2:$C$8))&gt;0, 1, "")</f>
        <v>1</v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40701</v>
      </c>
      <c r="H159" s="3" t="str">
        <f t="shared" si="5"/>
        <v>火曜日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40702</v>
      </c>
      <c r="H160" s="3" t="str">
        <f t="shared" si="5"/>
        <v>水曜日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40703</v>
      </c>
      <c r="H161" s="3" t="str">
        <f t="shared" si="5"/>
        <v>木曜日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40704</v>
      </c>
      <c r="H162" s="3" t="str">
        <f t="shared" si="5"/>
        <v>金曜日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40705</v>
      </c>
      <c r="H163" s="3" t="str">
        <f t="shared" si="5"/>
        <v>土曜日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40706</v>
      </c>
      <c r="H164" s="3" t="str">
        <f t="shared" si="5"/>
        <v>日曜日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IF(SUMPRODUCT(($G164&gt;=$E$2:$E$8)*($G164&lt;=$F$2:$F$8))&gt;0, 1, "")</f>
        <v/>
      </c>
    </row>
    <row r="165" spans="7:10" x14ac:dyDescent="0.8">
      <c r="G165" s="1">
        <v>40707</v>
      </c>
      <c r="H165" s="3" t="str">
        <f t="shared" si="5"/>
        <v>月曜日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IF(SUMPRODUCT(($G165&gt;=$E$2:$E$8)*($G165&lt;=$F$2:$F$8))&gt;0, 1, "")</f>
        <v/>
      </c>
    </row>
    <row r="166" spans="7:10" x14ac:dyDescent="0.8">
      <c r="G166" s="1">
        <v>40708</v>
      </c>
      <c r="H166" s="3" t="str">
        <f t="shared" si="5"/>
        <v>火曜日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40709</v>
      </c>
      <c r="H167" s="3" t="str">
        <f t="shared" si="5"/>
        <v>水曜日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40710</v>
      </c>
      <c r="H168" s="3" t="str">
        <f t="shared" si="5"/>
        <v>木曜日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40711</v>
      </c>
      <c r="H169" s="3" t="str">
        <f t="shared" si="5"/>
        <v>金曜日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40712</v>
      </c>
      <c r="H170" s="3" t="str">
        <f t="shared" si="5"/>
        <v>土曜日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40713</v>
      </c>
      <c r="H171" s="3" t="str">
        <f t="shared" si="5"/>
        <v>日曜日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40714</v>
      </c>
      <c r="H172" s="3" t="str">
        <f t="shared" si="5"/>
        <v>月曜日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40715</v>
      </c>
      <c r="H173" s="3" t="str">
        <f t="shared" si="5"/>
        <v>火曜日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40716</v>
      </c>
      <c r="H174" s="3" t="str">
        <f t="shared" si="5"/>
        <v>水曜日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40717</v>
      </c>
      <c r="H175" s="3" t="str">
        <f t="shared" si="5"/>
        <v>木曜日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40718</v>
      </c>
      <c r="H176" s="3" t="str">
        <f t="shared" si="5"/>
        <v>金曜日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40719</v>
      </c>
      <c r="H177" s="3" t="str">
        <f t="shared" si="5"/>
        <v>土曜日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40720</v>
      </c>
      <c r="H178" s="3" t="str">
        <f t="shared" si="5"/>
        <v>日曜日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40721</v>
      </c>
      <c r="H179" s="3" t="str">
        <f t="shared" si="5"/>
        <v>月曜日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40722</v>
      </c>
      <c r="H180" s="3" t="str">
        <f t="shared" si="5"/>
        <v>火曜日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40723</v>
      </c>
      <c r="H181" s="3" t="str">
        <f t="shared" si="5"/>
        <v>水曜日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40724</v>
      </c>
      <c r="H182" s="3" t="str">
        <f t="shared" si="5"/>
        <v>木曜日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40725</v>
      </c>
      <c r="H183" s="3" t="str">
        <f t="shared" si="5"/>
        <v>金曜日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40726</v>
      </c>
      <c r="H184" s="3" t="str">
        <f t="shared" si="5"/>
        <v>土曜日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40727</v>
      </c>
      <c r="H185" s="3" t="str">
        <f t="shared" si="5"/>
        <v>日曜日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40728</v>
      </c>
      <c r="H186" s="3" t="str">
        <f t="shared" si="5"/>
        <v>月曜日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40729</v>
      </c>
      <c r="H187" s="3" t="str">
        <f t="shared" si="5"/>
        <v>火曜日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40730</v>
      </c>
      <c r="H188" s="3" t="str">
        <f t="shared" si="5"/>
        <v>水曜日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40731</v>
      </c>
      <c r="H189" s="3" t="str">
        <f t="shared" si="5"/>
        <v>木曜日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40732</v>
      </c>
      <c r="H190" s="3" t="str">
        <f t="shared" si="5"/>
        <v>金曜日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40733</v>
      </c>
      <c r="H191" s="3" t="str">
        <f t="shared" si="5"/>
        <v>土曜日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40734</v>
      </c>
      <c r="H192" s="3" t="str">
        <f t="shared" si="5"/>
        <v>日曜日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40735</v>
      </c>
      <c r="H193" s="3" t="str">
        <f t="shared" si="5"/>
        <v>月曜日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40736</v>
      </c>
      <c r="H194" s="3" t="str">
        <f t="shared" si="5"/>
        <v>火曜日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40737</v>
      </c>
      <c r="H195" s="3" t="str">
        <f t="shared" ref="H195:H258" si="6">TEXT(G195,"aaaa")</f>
        <v>水曜日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40738</v>
      </c>
      <c r="H196" s="3" t="str">
        <f t="shared" si="6"/>
        <v>木曜日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40739</v>
      </c>
      <c r="H197" s="3" t="str">
        <f t="shared" si="6"/>
        <v>金曜日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40740</v>
      </c>
      <c r="H198" s="3" t="str">
        <f t="shared" si="6"/>
        <v>土曜日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40741</v>
      </c>
      <c r="H199" s="3" t="str">
        <f t="shared" si="6"/>
        <v>日曜日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40742</v>
      </c>
      <c r="H200" s="3" t="str">
        <f t="shared" si="6"/>
        <v>月曜日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40743</v>
      </c>
      <c r="H201" s="3" t="str">
        <f t="shared" si="6"/>
        <v>火曜日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40744</v>
      </c>
      <c r="H202" s="3" t="str">
        <f t="shared" si="6"/>
        <v>水曜日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40745</v>
      </c>
      <c r="H203" s="3" t="str">
        <f t="shared" si="6"/>
        <v>木曜日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40746</v>
      </c>
      <c r="H204" s="3" t="str">
        <f t="shared" si="6"/>
        <v>金曜日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40747</v>
      </c>
      <c r="H205" s="3" t="str">
        <f t="shared" si="6"/>
        <v>土曜日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40748</v>
      </c>
      <c r="H206" s="3" t="str">
        <f t="shared" si="6"/>
        <v>日曜日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40749</v>
      </c>
      <c r="H207" s="3" t="str">
        <f t="shared" si="6"/>
        <v>月曜日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40750</v>
      </c>
      <c r="H208" s="3" t="str">
        <f t="shared" si="6"/>
        <v>火曜日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40751</v>
      </c>
      <c r="H209" s="3" t="str">
        <f t="shared" si="6"/>
        <v>水曜日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40752</v>
      </c>
      <c r="H210" s="3" t="str">
        <f t="shared" si="6"/>
        <v>木曜日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40753</v>
      </c>
      <c r="H211" s="3" t="str">
        <f t="shared" si="6"/>
        <v>金曜日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40754</v>
      </c>
      <c r="H212" s="3" t="str">
        <f t="shared" si="6"/>
        <v>土曜日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40755</v>
      </c>
      <c r="H213" s="3" t="str">
        <f t="shared" si="6"/>
        <v>日曜日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40756</v>
      </c>
      <c r="H214" s="3" t="str">
        <f t="shared" si="6"/>
        <v>月曜日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40757</v>
      </c>
      <c r="H215" s="3" t="str">
        <f t="shared" si="6"/>
        <v>火曜日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40758</v>
      </c>
      <c r="H216" s="3" t="str">
        <f t="shared" si="6"/>
        <v>水曜日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40759</v>
      </c>
      <c r="H217" s="3" t="str">
        <f t="shared" si="6"/>
        <v>木曜日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40760</v>
      </c>
      <c r="H218" s="3" t="str">
        <f t="shared" si="6"/>
        <v>金曜日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40761</v>
      </c>
      <c r="H219" s="3" t="str">
        <f t="shared" si="6"/>
        <v>土曜日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40762</v>
      </c>
      <c r="H220" s="3" t="str">
        <f t="shared" si="6"/>
        <v>日曜日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40763</v>
      </c>
      <c r="H221" s="3" t="str">
        <f t="shared" si="6"/>
        <v>月曜日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40764</v>
      </c>
      <c r="H222" s="3" t="str">
        <f t="shared" si="6"/>
        <v>火曜日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40765</v>
      </c>
      <c r="H223" s="3" t="str">
        <f t="shared" si="6"/>
        <v>水曜日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40766</v>
      </c>
      <c r="H224" s="3" t="str">
        <f t="shared" si="6"/>
        <v>木曜日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40767</v>
      </c>
      <c r="H225" s="3" t="str">
        <f t="shared" si="6"/>
        <v>金曜日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40768</v>
      </c>
      <c r="H226" s="3" t="str">
        <f t="shared" si="6"/>
        <v>土曜日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40769</v>
      </c>
      <c r="H227" s="3" t="str">
        <f t="shared" si="6"/>
        <v>日曜日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40770</v>
      </c>
      <c r="H228" s="3" t="str">
        <f t="shared" si="6"/>
        <v>月曜日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40771</v>
      </c>
      <c r="H229" s="3" t="str">
        <f t="shared" si="6"/>
        <v>火曜日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40772</v>
      </c>
      <c r="H230" s="3" t="str">
        <f t="shared" si="6"/>
        <v>水曜日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40773</v>
      </c>
      <c r="H231" s="3" t="str">
        <f t="shared" si="6"/>
        <v>木曜日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40774</v>
      </c>
      <c r="H232" s="3" t="str">
        <f t="shared" si="6"/>
        <v>金曜日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40775</v>
      </c>
      <c r="H233" s="3" t="str">
        <f t="shared" si="6"/>
        <v>土曜日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40776</v>
      </c>
      <c r="H234" s="3" t="str">
        <f t="shared" si="6"/>
        <v>日曜日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40777</v>
      </c>
      <c r="H235" s="3" t="str">
        <f t="shared" si="6"/>
        <v>月曜日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40778</v>
      </c>
      <c r="H236" s="3" t="str">
        <f t="shared" si="6"/>
        <v>火曜日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40779</v>
      </c>
      <c r="H237" s="3" t="str">
        <f t="shared" si="6"/>
        <v>水曜日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40780</v>
      </c>
      <c r="H238" s="3" t="str">
        <f t="shared" si="6"/>
        <v>木曜日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40781</v>
      </c>
      <c r="H239" s="3" t="str">
        <f t="shared" si="6"/>
        <v>金曜日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40782</v>
      </c>
      <c r="H240" s="3" t="str">
        <f t="shared" si="6"/>
        <v>土曜日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40783</v>
      </c>
      <c r="H241" s="3" t="str">
        <f t="shared" si="6"/>
        <v>日曜日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40784</v>
      </c>
      <c r="H242" s="3" t="str">
        <f t="shared" si="6"/>
        <v>月曜日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40785</v>
      </c>
      <c r="H243" s="3" t="str">
        <f t="shared" si="6"/>
        <v>火曜日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40786</v>
      </c>
      <c r="H244" s="3" t="str">
        <f t="shared" si="6"/>
        <v>水曜日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40787</v>
      </c>
      <c r="H245" s="3" t="str">
        <f t="shared" si="6"/>
        <v>木曜日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40788</v>
      </c>
      <c r="H246" s="3" t="str">
        <f t="shared" si="6"/>
        <v>金曜日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40789</v>
      </c>
      <c r="H247" s="3" t="str">
        <f t="shared" si="6"/>
        <v>土曜日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40790</v>
      </c>
      <c r="H248" s="3" t="str">
        <f t="shared" si="6"/>
        <v>日曜日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40791</v>
      </c>
      <c r="H249" s="3" t="str">
        <f t="shared" si="6"/>
        <v>月曜日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40792</v>
      </c>
      <c r="H250" s="3" t="str">
        <f t="shared" si="6"/>
        <v>火曜日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40793</v>
      </c>
      <c r="H251" s="3" t="str">
        <f t="shared" si="6"/>
        <v>水曜日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40794</v>
      </c>
      <c r="H252" s="3" t="str">
        <f t="shared" si="6"/>
        <v>木曜日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40795</v>
      </c>
      <c r="H253" s="3" t="str">
        <f t="shared" si="6"/>
        <v>金曜日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40796</v>
      </c>
      <c r="H254" s="3" t="str">
        <f t="shared" si="6"/>
        <v>土曜日</v>
      </c>
      <c r="I254" s="3" cm="1">
        <f t="array" ref="I254">IF(SUMPRODUCT(($G254&gt;=$B$2:$B$8)*($G254&lt;=$C$2:$C$8))&gt;0, 1, "")</f>
        <v>1</v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40797</v>
      </c>
      <c r="H255" s="3" t="str">
        <f t="shared" si="6"/>
        <v>日曜日</v>
      </c>
      <c r="I255" s="3" cm="1">
        <f t="array" ref="I255">IF(SUMPRODUCT(($G255&gt;=$B$2:$B$8)*($G255&lt;=$C$2:$C$8))&gt;0, 1, "")</f>
        <v>1</v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40798</v>
      </c>
      <c r="H256" s="3" t="str">
        <f t="shared" si="6"/>
        <v>月曜日</v>
      </c>
      <c r="I256" s="3" cm="1">
        <f t="array" ref="I256">IF(SUMPRODUCT(($G256&gt;=$B$2:$B$8)*($G256&lt;=$C$2:$C$8))&gt;0, 1, "")</f>
        <v>1</v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40799</v>
      </c>
      <c r="H257" s="3" t="str">
        <f t="shared" si="6"/>
        <v>火曜日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40800</v>
      </c>
      <c r="H258" s="3" t="str">
        <f t="shared" si="6"/>
        <v>水曜日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40801</v>
      </c>
      <c r="H259" s="3" t="str">
        <f t="shared" ref="H259:H322" si="7">TEXT(G259,"aaaa")</f>
        <v>木曜日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40802</v>
      </c>
      <c r="H260" s="3" t="str">
        <f t="shared" si="7"/>
        <v>金曜日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40803</v>
      </c>
      <c r="H261" s="3" t="str">
        <f t="shared" si="7"/>
        <v>土曜日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40804</v>
      </c>
      <c r="H262" s="3" t="str">
        <f t="shared" si="7"/>
        <v>日曜日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40805</v>
      </c>
      <c r="H263" s="3" t="str">
        <f t="shared" si="7"/>
        <v>月曜日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IF(SUMPRODUCT(($G263&gt;=$E$2:$E$8)*($G263&lt;=$F$2:$F$8))&gt;0, 1, "")</f>
        <v/>
      </c>
    </row>
    <row r="264" spans="7:10" x14ac:dyDescent="0.8">
      <c r="G264" s="1">
        <v>40806</v>
      </c>
      <c r="H264" s="3" t="str">
        <f t="shared" si="7"/>
        <v>火曜日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40807</v>
      </c>
      <c r="H265" s="3" t="str">
        <f t="shared" si="7"/>
        <v>水曜日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40808</v>
      </c>
      <c r="H266" s="3" t="str">
        <f t="shared" si="7"/>
        <v>木曜日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40809</v>
      </c>
      <c r="H267" s="3" t="str">
        <f t="shared" si="7"/>
        <v>金曜日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40810</v>
      </c>
      <c r="H268" s="3" t="str">
        <f t="shared" si="7"/>
        <v>土曜日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40811</v>
      </c>
      <c r="H269" s="3" t="str">
        <f t="shared" si="7"/>
        <v>日曜日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IF(SUMPRODUCT(($G269&gt;=$E$2:$E$8)*($G269&lt;=$F$2:$F$8))&gt;0, 1, "")</f>
        <v/>
      </c>
    </row>
    <row r="270" spans="7:10" x14ac:dyDescent="0.8">
      <c r="G270" s="1">
        <v>40812</v>
      </c>
      <c r="H270" s="3" t="str">
        <f t="shared" si="7"/>
        <v>月曜日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IF(SUMPRODUCT(($G270&gt;=$E$2:$E$8)*($G270&lt;=$F$2:$F$8))&gt;0, 1, "")</f>
        <v/>
      </c>
    </row>
    <row r="271" spans="7:10" x14ac:dyDescent="0.8">
      <c r="G271" s="1">
        <v>40813</v>
      </c>
      <c r="H271" s="3" t="str">
        <f t="shared" si="7"/>
        <v>火曜日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IF(SUMPRODUCT(($G271&gt;=$E$2:$E$8)*($G271&lt;=$F$2:$F$8))&gt;0, 1, "")</f>
        <v/>
      </c>
    </row>
    <row r="272" spans="7:10" x14ac:dyDescent="0.8">
      <c r="G272" s="1">
        <v>40814</v>
      </c>
      <c r="H272" s="3" t="str">
        <f t="shared" si="7"/>
        <v>水曜日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IF(SUMPRODUCT(($G272&gt;=$E$2:$E$8)*($G272&lt;=$F$2:$F$8))&gt;0, 1, "")</f>
        <v/>
      </c>
    </row>
    <row r="273" spans="7:10" x14ac:dyDescent="0.8">
      <c r="G273" s="1">
        <v>40815</v>
      </c>
      <c r="H273" s="3" t="str">
        <f t="shared" si="7"/>
        <v>木曜日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IF(SUMPRODUCT(($G273&gt;=$E$2:$E$8)*($G273&lt;=$F$2:$F$8))&gt;0, 1, "")</f>
        <v/>
      </c>
    </row>
    <row r="274" spans="7:10" x14ac:dyDescent="0.8">
      <c r="G274" s="1">
        <v>40816</v>
      </c>
      <c r="H274" s="3" t="str">
        <f t="shared" si="7"/>
        <v>金曜日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IF(SUMPRODUCT(($G274&gt;=$E$2:$E$8)*($G274&lt;=$F$2:$F$8))&gt;0, 1, "")</f>
        <v/>
      </c>
    </row>
    <row r="275" spans="7:10" x14ac:dyDescent="0.8">
      <c r="G275" s="1">
        <v>40817</v>
      </c>
      <c r="H275" s="3" t="str">
        <f t="shared" si="7"/>
        <v>土曜日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40818</v>
      </c>
      <c r="H276" s="3" t="str">
        <f t="shared" si="7"/>
        <v>日曜日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40819</v>
      </c>
      <c r="H277" s="3" t="str">
        <f t="shared" si="7"/>
        <v>月曜日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40820</v>
      </c>
      <c r="H278" s="3" t="str">
        <f t="shared" si="7"/>
        <v>火曜日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40821</v>
      </c>
      <c r="H279" s="3" t="str">
        <f t="shared" si="7"/>
        <v>水曜日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40822</v>
      </c>
      <c r="H280" s="3" t="str">
        <f t="shared" si="7"/>
        <v>木曜日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40823</v>
      </c>
      <c r="H281" s="3" t="str">
        <f t="shared" si="7"/>
        <v>金曜日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40824</v>
      </c>
      <c r="H282" s="3" t="str">
        <f t="shared" si="7"/>
        <v>土曜日</v>
      </c>
      <c r="I282" s="3" t="str" cm="1">
        <f t="array" ref="I282">IF(SUMPRODUCT(($G282&gt;=$B$2:$B$8)*($G282&lt;=$C$2:$C$8))&gt;0, 1, "")</f>
        <v/>
      </c>
      <c r="J282" s="3" cm="1">
        <f t="array" ref="J282">IF(SUMPRODUCT(($G282&gt;=$E$2:$E$8)*($G282&lt;=$F$2:$F$8))&gt;0, 1, "")</f>
        <v>1</v>
      </c>
    </row>
    <row r="283" spans="7:10" x14ac:dyDescent="0.8">
      <c r="G283" s="1">
        <v>40825</v>
      </c>
      <c r="H283" s="3" t="str">
        <f t="shared" si="7"/>
        <v>日曜日</v>
      </c>
      <c r="I283" s="3" t="str" cm="1">
        <f t="array" ref="I283">IF(SUMPRODUCT(($G283&gt;=$B$2:$B$8)*($G283&lt;=$C$2:$C$8))&gt;0, 1, "")</f>
        <v/>
      </c>
      <c r="J283" s="3" cm="1">
        <f t="array" ref="J283">IF(SUMPRODUCT(($G283&gt;=$E$2:$E$8)*($G283&lt;=$F$2:$F$8))&gt;0, 1, "")</f>
        <v>1</v>
      </c>
    </row>
    <row r="284" spans="7:10" x14ac:dyDescent="0.8">
      <c r="G284" s="1">
        <v>40826</v>
      </c>
      <c r="H284" s="3" t="str">
        <f t="shared" si="7"/>
        <v>月曜日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IF(SUMPRODUCT(($G284&gt;=$E$2:$E$8)*($G284&lt;=$F$2:$F$8))&gt;0, 1, "")</f>
        <v/>
      </c>
    </row>
    <row r="285" spans="7:10" x14ac:dyDescent="0.8">
      <c r="G285" s="1">
        <v>40827</v>
      </c>
      <c r="H285" s="3" t="str">
        <f t="shared" si="7"/>
        <v>火曜日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IF(SUMPRODUCT(($G285&gt;=$E$2:$E$8)*($G285&lt;=$F$2:$F$8))&gt;0, 1, "")</f>
        <v/>
      </c>
    </row>
    <row r="286" spans="7:10" x14ac:dyDescent="0.8">
      <c r="G286" s="1">
        <v>40828</v>
      </c>
      <c r="H286" s="3" t="str">
        <f t="shared" si="7"/>
        <v>水曜日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40829</v>
      </c>
      <c r="H287" s="3" t="str">
        <f t="shared" si="7"/>
        <v>木曜日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40830</v>
      </c>
      <c r="H288" s="3" t="str">
        <f t="shared" si="7"/>
        <v>金曜日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40831</v>
      </c>
      <c r="H289" s="3" t="str">
        <f t="shared" si="7"/>
        <v>土曜日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40832</v>
      </c>
      <c r="H290" s="3" t="str">
        <f t="shared" si="7"/>
        <v>日曜日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40833</v>
      </c>
      <c r="H291" s="3" t="str">
        <f t="shared" si="7"/>
        <v>月曜日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40834</v>
      </c>
      <c r="H292" s="3" t="str">
        <f t="shared" si="7"/>
        <v>火曜日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40835</v>
      </c>
      <c r="H293" s="3" t="str">
        <f t="shared" si="7"/>
        <v>水曜日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40836</v>
      </c>
      <c r="H294" s="3" t="str">
        <f t="shared" si="7"/>
        <v>木曜日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40837</v>
      </c>
      <c r="H295" s="3" t="str">
        <f t="shared" si="7"/>
        <v>金曜日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40838</v>
      </c>
      <c r="H296" s="3" t="str">
        <f t="shared" si="7"/>
        <v>土曜日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40839</v>
      </c>
      <c r="H297" s="3" t="str">
        <f t="shared" si="7"/>
        <v>日曜日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40840</v>
      </c>
      <c r="H298" s="3" t="str">
        <f t="shared" si="7"/>
        <v>月曜日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40841</v>
      </c>
      <c r="H299" s="3" t="str">
        <f t="shared" si="7"/>
        <v>火曜日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40842</v>
      </c>
      <c r="H300" s="3" t="str">
        <f t="shared" si="7"/>
        <v>水曜日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40843</v>
      </c>
      <c r="H301" s="3" t="str">
        <f t="shared" si="7"/>
        <v>木曜日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40844</v>
      </c>
      <c r="H302" s="3" t="str">
        <f t="shared" si="7"/>
        <v>金曜日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40845</v>
      </c>
      <c r="H303" s="3" t="str">
        <f t="shared" si="7"/>
        <v>土曜日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40846</v>
      </c>
      <c r="H304" s="3" t="str">
        <f t="shared" si="7"/>
        <v>日曜日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40847</v>
      </c>
      <c r="H305" s="3" t="str">
        <f t="shared" si="7"/>
        <v>月曜日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40848</v>
      </c>
      <c r="H306" s="3" t="str">
        <f t="shared" si="7"/>
        <v>火曜日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40849</v>
      </c>
      <c r="H307" s="3" t="str">
        <f t="shared" si="7"/>
        <v>水曜日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40850</v>
      </c>
      <c r="H308" s="3" t="str">
        <f t="shared" si="7"/>
        <v>木曜日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40851</v>
      </c>
      <c r="H309" s="3" t="str">
        <f t="shared" si="7"/>
        <v>金曜日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40852</v>
      </c>
      <c r="H310" s="3" t="str">
        <f t="shared" si="7"/>
        <v>土曜日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40853</v>
      </c>
      <c r="H311" s="3" t="str">
        <f t="shared" si="7"/>
        <v>日曜日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40854</v>
      </c>
      <c r="H312" s="3" t="str">
        <f t="shared" si="7"/>
        <v>月曜日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40855</v>
      </c>
      <c r="H313" s="3" t="str">
        <f t="shared" si="7"/>
        <v>火曜日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40856</v>
      </c>
      <c r="H314" s="3" t="str">
        <f t="shared" si="7"/>
        <v>水曜日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40857</v>
      </c>
      <c r="H315" s="3" t="str">
        <f t="shared" si="7"/>
        <v>木曜日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40858</v>
      </c>
      <c r="H316" s="3" t="str">
        <f t="shared" si="7"/>
        <v>金曜日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40859</v>
      </c>
      <c r="H317" s="3" t="str">
        <f t="shared" si="7"/>
        <v>土曜日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40860</v>
      </c>
      <c r="H318" s="3" t="str">
        <f t="shared" si="7"/>
        <v>日曜日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40861</v>
      </c>
      <c r="H319" s="3" t="str">
        <f t="shared" si="7"/>
        <v>月曜日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40862</v>
      </c>
      <c r="H320" s="3" t="str">
        <f t="shared" si="7"/>
        <v>火曜日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40863</v>
      </c>
      <c r="H321" s="3" t="str">
        <f t="shared" si="7"/>
        <v>水曜日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40864</v>
      </c>
      <c r="H322" s="3" t="str">
        <f t="shared" si="7"/>
        <v>木曜日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40865</v>
      </c>
      <c r="H323" s="3" t="str">
        <f t="shared" ref="H323:H366" si="8">TEXT(G323,"aaaa")</f>
        <v>金曜日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40866</v>
      </c>
      <c r="H324" s="3" t="str">
        <f t="shared" si="8"/>
        <v>土曜日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40867</v>
      </c>
      <c r="H325" s="3" t="str">
        <f t="shared" si="8"/>
        <v>日曜日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40868</v>
      </c>
      <c r="H326" s="3" t="str">
        <f t="shared" si="8"/>
        <v>月曜日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40869</v>
      </c>
      <c r="H327" s="3" t="str">
        <f t="shared" si="8"/>
        <v>火曜日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40870</v>
      </c>
      <c r="H328" s="3" t="str">
        <f t="shared" si="8"/>
        <v>水曜日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40871</v>
      </c>
      <c r="H329" s="3" t="str">
        <f t="shared" si="8"/>
        <v>木曜日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40872</v>
      </c>
      <c r="H330" s="3" t="str">
        <f t="shared" si="8"/>
        <v>金曜日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40873</v>
      </c>
      <c r="H331" s="3" t="str">
        <f t="shared" si="8"/>
        <v>土曜日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40874</v>
      </c>
      <c r="H332" s="3" t="str">
        <f t="shared" si="8"/>
        <v>日曜日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40875</v>
      </c>
      <c r="H333" s="3" t="str">
        <f t="shared" si="8"/>
        <v>月曜日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40876</v>
      </c>
      <c r="H334" s="3" t="str">
        <f t="shared" si="8"/>
        <v>火曜日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40877</v>
      </c>
      <c r="H335" s="3" t="str">
        <f t="shared" si="8"/>
        <v>水曜日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40878</v>
      </c>
      <c r="H336" s="3" t="str">
        <f t="shared" si="8"/>
        <v>木曜日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40879</v>
      </c>
      <c r="H337" s="3" t="str">
        <f t="shared" si="8"/>
        <v>金曜日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40880</v>
      </c>
      <c r="H338" s="3" t="str">
        <f t="shared" si="8"/>
        <v>土曜日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40881</v>
      </c>
      <c r="H339" s="3" t="str">
        <f t="shared" si="8"/>
        <v>日曜日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40882</v>
      </c>
      <c r="H340" s="3" t="str">
        <f t="shared" si="8"/>
        <v>月曜日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40883</v>
      </c>
      <c r="H341" s="3" t="str">
        <f t="shared" si="8"/>
        <v>火曜日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40884</v>
      </c>
      <c r="H342" s="3" t="str">
        <f t="shared" si="8"/>
        <v>水曜日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40885</v>
      </c>
      <c r="H343" s="3" t="str">
        <f t="shared" si="8"/>
        <v>木曜日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40886</v>
      </c>
      <c r="H344" s="3" t="str">
        <f t="shared" si="8"/>
        <v>金曜日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40887</v>
      </c>
      <c r="H345" s="3" t="str">
        <f t="shared" si="8"/>
        <v>土曜日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40888</v>
      </c>
      <c r="H346" s="3" t="str">
        <f t="shared" si="8"/>
        <v>日曜日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40889</v>
      </c>
      <c r="H347" s="3" t="str">
        <f t="shared" si="8"/>
        <v>月曜日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40890</v>
      </c>
      <c r="H348" s="3" t="str">
        <f t="shared" si="8"/>
        <v>火曜日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40891</v>
      </c>
      <c r="H349" s="3" t="str">
        <f t="shared" si="8"/>
        <v>水曜日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40892</v>
      </c>
      <c r="H350" s="3" t="str">
        <f t="shared" si="8"/>
        <v>木曜日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40893</v>
      </c>
      <c r="H351" s="3" t="str">
        <f t="shared" si="8"/>
        <v>金曜日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40894</v>
      </c>
      <c r="H352" s="3" t="str">
        <f t="shared" si="8"/>
        <v>土曜日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40895</v>
      </c>
      <c r="H353" s="3" t="str">
        <f t="shared" si="8"/>
        <v>日曜日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40896</v>
      </c>
      <c r="H354" s="3" t="str">
        <f t="shared" si="8"/>
        <v>月曜日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40897</v>
      </c>
      <c r="H355" s="3" t="str">
        <f t="shared" si="8"/>
        <v>火曜日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40898</v>
      </c>
      <c r="H356" s="3" t="str">
        <f t="shared" si="8"/>
        <v>水曜日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40899</v>
      </c>
      <c r="H357" s="3" t="str">
        <f t="shared" si="8"/>
        <v>木曜日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40900</v>
      </c>
      <c r="H358" s="3" t="str">
        <f t="shared" si="8"/>
        <v>金曜日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40901</v>
      </c>
      <c r="H359" s="3" t="str">
        <f t="shared" si="8"/>
        <v>土曜日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40902</v>
      </c>
      <c r="H360" s="3" t="str">
        <f t="shared" si="8"/>
        <v>日曜日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40903</v>
      </c>
      <c r="H361" s="3" t="str">
        <f t="shared" si="8"/>
        <v>月曜日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40904</v>
      </c>
      <c r="H362" s="3" t="str">
        <f t="shared" si="8"/>
        <v>火曜日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40905</v>
      </c>
      <c r="H363" s="3" t="str">
        <f t="shared" si="8"/>
        <v>水曜日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40906</v>
      </c>
      <c r="H364" s="3" t="str">
        <f t="shared" si="8"/>
        <v>木曜日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IF(SUMPRODUCT(($G364&gt;=$E$2:$E$8)*($G364&lt;=$F$2:$F$8))&gt;0, 1, "")</f>
        <v/>
      </c>
    </row>
    <row r="365" spans="7:10" x14ac:dyDescent="0.8">
      <c r="G365" s="1">
        <v>40907</v>
      </c>
      <c r="H365" s="3" t="str">
        <f t="shared" si="8"/>
        <v>金曜日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IF(SUMPRODUCT(($G365&gt;=$E$2:$E$8)*($G365&lt;=$F$2:$F$8))&gt;0, 1, "")</f>
        <v/>
      </c>
    </row>
    <row r="366" spans="7:10" x14ac:dyDescent="0.8">
      <c r="G366" s="1">
        <v>40908</v>
      </c>
      <c r="H366" s="3" t="str">
        <f t="shared" si="8"/>
        <v>土曜日</v>
      </c>
      <c r="I366" s="3" t="str" cm="1">
        <f t="array" ref="I366">IF(SUMPRODUCT(($G366&gt;=$B$2:$B$8)*($G366&lt;=$C$2:$C$8))&gt;0, 1, "")</f>
        <v/>
      </c>
      <c r="J366" s="3">
        <v>1</v>
      </c>
    </row>
    <row r="367" spans="7:10" x14ac:dyDescent="0.8">
      <c r="G367" s="1"/>
      <c r="H367" s="3"/>
      <c r="I367" s="3"/>
      <c r="J367" s="3"/>
    </row>
    <row r="368" spans="7:10" x14ac:dyDescent="0.8">
      <c r="G368" s="1"/>
    </row>
    <row r="369" spans="7:7" x14ac:dyDescent="0.8">
      <c r="G369" s="1"/>
    </row>
    <row r="370" spans="7:7" x14ac:dyDescent="0.8">
      <c r="G370" s="1"/>
    </row>
    <row r="371" spans="7:7" x14ac:dyDescent="0.8">
      <c r="G371" s="1"/>
    </row>
    <row r="372" spans="7:7" x14ac:dyDescent="0.8">
      <c r="G372" s="1"/>
    </row>
    <row r="373" spans="7:7" x14ac:dyDescent="0.8">
      <c r="G373" s="1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9F19-4A47-0E4E-92BB-F6DE2EA918D9}">
  <dimension ref="A1:J373"/>
  <sheetViews>
    <sheetView workbookViewId="0">
      <selection sqref="A1:XFD104857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40909</v>
      </c>
      <c r="C2" s="9">
        <v>40911</v>
      </c>
      <c r="D2" s="8">
        <f>C2-B2+1</f>
        <v>3</v>
      </c>
      <c r="E2" s="9">
        <v>40929</v>
      </c>
      <c r="F2" s="9">
        <v>40929</v>
      </c>
      <c r="G2" s="1">
        <v>40909</v>
      </c>
      <c r="H2" s="3" t="str">
        <f>TEXT(G2,"aaaa")</f>
        <v>日曜日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IF(SUMPRODUCT(($G2&gt;=$E$2:$E$8)*($G2&lt;=$F$2:$F$8))&gt;0, 1, "")</f>
        <v/>
      </c>
    </row>
    <row r="3" spans="1:10" x14ac:dyDescent="0.8">
      <c r="A3" s="8" t="s">
        <v>15</v>
      </c>
      <c r="B3" s="9">
        <v>40930</v>
      </c>
      <c r="C3" s="9">
        <v>40936</v>
      </c>
      <c r="D3" s="8">
        <f>C3-B3+1</f>
        <v>7</v>
      </c>
      <c r="E3" s="9">
        <v>40937</v>
      </c>
      <c r="F3" s="9">
        <v>40937</v>
      </c>
      <c r="G3" s="1">
        <v>40910</v>
      </c>
      <c r="H3" s="3" t="str">
        <f t="shared" ref="H3:H66" si="0">TEXT(G3,"aaaa")</f>
        <v>月曜日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IF(SUMPRODUCT(($G3&gt;=$E$2:$E$8)*($G3&lt;=$F$2:$F$8))&gt;0, 1, "")</f>
        <v/>
      </c>
    </row>
    <row r="4" spans="1:10" x14ac:dyDescent="0.8">
      <c r="A4" s="8" t="s">
        <v>16</v>
      </c>
      <c r="B4" s="9">
        <v>41001</v>
      </c>
      <c r="C4" s="9">
        <v>41003</v>
      </c>
      <c r="D4" s="8">
        <f>C4-B4+1</f>
        <v>3</v>
      </c>
      <c r="E4" s="9">
        <v>40999</v>
      </c>
      <c r="F4" s="9">
        <v>41000</v>
      </c>
      <c r="G4" s="1">
        <v>40911</v>
      </c>
      <c r="H4" s="3" t="str">
        <f t="shared" si="0"/>
        <v>火曜日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IF(SUMPRODUCT(($G4&gt;=$E$2:$E$8)*($G4&lt;=$F$2:$F$8))&gt;0, 1, "")</f>
        <v/>
      </c>
    </row>
    <row r="5" spans="1:10" x14ac:dyDescent="0.8">
      <c r="A5" s="8" t="s">
        <v>17</v>
      </c>
      <c r="B5" s="9">
        <v>41028</v>
      </c>
      <c r="C5" s="9">
        <v>41030</v>
      </c>
      <c r="D5" s="8">
        <f>C5-B5+1</f>
        <v>3</v>
      </c>
      <c r="E5" s="9">
        <v>41027</v>
      </c>
      <c r="F5" s="9">
        <v>41027</v>
      </c>
      <c r="G5" s="1">
        <v>40912</v>
      </c>
      <c r="H5" s="3" t="str">
        <f t="shared" si="0"/>
        <v>水曜日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IF(SUMPRODUCT(($G5&gt;=$E$2:$E$8)*($G5&lt;=$F$2:$F$8))&gt;0, 1, "")</f>
        <v/>
      </c>
    </row>
    <row r="6" spans="1:10" x14ac:dyDescent="0.8">
      <c r="A6" s="8" t="s">
        <v>18</v>
      </c>
      <c r="B6" s="9">
        <v>41082</v>
      </c>
      <c r="C6" s="9">
        <v>41084</v>
      </c>
      <c r="D6" s="8">
        <f t="shared" ref="D6" si="1">C6-B6+1</f>
        <v>3</v>
      </c>
      <c r="E6" s="9"/>
      <c r="F6" s="9"/>
      <c r="G6" s="1">
        <v>40913</v>
      </c>
      <c r="H6" s="3" t="str">
        <f t="shared" si="0"/>
        <v>木曜日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IF(SUMPRODUCT(($G6&gt;=$E$2:$E$8)*($G6&lt;=$F$2:$F$8))&gt;0, 1, "")</f>
        <v/>
      </c>
    </row>
    <row r="7" spans="1:10" x14ac:dyDescent="0.8">
      <c r="A7" s="8"/>
      <c r="B7" s="9"/>
      <c r="C7" s="9"/>
      <c r="D7" s="8"/>
      <c r="E7" s="9"/>
      <c r="F7" s="9"/>
      <c r="G7" s="1">
        <v>40914</v>
      </c>
      <c r="H7" s="3" t="str">
        <f t="shared" si="0"/>
        <v>金曜日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IF(SUMPRODUCT(($G7&gt;=$E$2:$E$8)*($G7&lt;=$F$2:$F$8))&gt;0, 1, "")</f>
        <v/>
      </c>
    </row>
    <row r="8" spans="1:10" x14ac:dyDescent="0.8">
      <c r="A8" s="8" t="s">
        <v>32</v>
      </c>
      <c r="B8" s="9">
        <v>41182</v>
      </c>
      <c r="C8" s="9">
        <v>41189</v>
      </c>
      <c r="D8" s="8">
        <f>C8-B8+1</f>
        <v>8</v>
      </c>
      <c r="E8" s="9">
        <v>41181</v>
      </c>
      <c r="F8" s="9">
        <v>41181</v>
      </c>
      <c r="G8" s="1">
        <v>40915</v>
      </c>
      <c r="H8" s="3" t="str">
        <f t="shared" si="0"/>
        <v>土曜日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IF(SUMPRODUCT(($G8&gt;=$E$2:$E$8)*($G8&lt;=$F$2:$F$8))&gt;0, 1, "")</f>
        <v/>
      </c>
    </row>
    <row r="9" spans="1:10" x14ac:dyDescent="0.8">
      <c r="E9" s="1"/>
      <c r="F9" s="1"/>
      <c r="G9" s="1">
        <v>40916</v>
      </c>
      <c r="H9" s="3" t="str">
        <f t="shared" si="0"/>
        <v>日曜日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IF(SUMPRODUCT(($G9&gt;=$E$2:$E$8)*($G9&lt;=$F$2:$F$8))&gt;0, 1, "")</f>
        <v/>
      </c>
    </row>
    <row r="10" spans="1:10" x14ac:dyDescent="0.8">
      <c r="E10" s="1"/>
      <c r="F10" s="1"/>
      <c r="G10" s="1">
        <v>40917</v>
      </c>
      <c r="H10" s="3" t="str">
        <f t="shared" si="0"/>
        <v>月曜日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IF(SUMPRODUCT(($G10&gt;=$E$2:$E$8)*($G10&lt;=$F$2:$F$8))&gt;0,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40918</v>
      </c>
      <c r="H11" s="3" t="str">
        <f t="shared" si="0"/>
        <v>火曜日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IF(SUMPRODUCT(($G11&gt;=$E$2:$E$8)*($G11&lt;=$F$2:$F$8))&gt;0, 1, "")</f>
        <v/>
      </c>
    </row>
    <row r="12" spans="1:10" x14ac:dyDescent="0.8">
      <c r="A12" s="6">
        <v>40909</v>
      </c>
      <c r="B12" s="5">
        <v>40939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14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17</v>
      </c>
      <c r="F12" s="7" t="str">
        <f ca="1">IF(SUM(D12,E12)=C12,"◯", "X")</f>
        <v>◯</v>
      </c>
      <c r="G12" s="1">
        <v>40919</v>
      </c>
      <c r="H12" s="3" t="str">
        <f t="shared" si="0"/>
        <v>水曜日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IF(SUMPRODUCT(($G12&gt;=$E$2:$E$8)*($G12&lt;=$F$2:$F$8))&gt;0, 1, "")</f>
        <v/>
      </c>
    </row>
    <row r="13" spans="1:10" x14ac:dyDescent="0.8">
      <c r="A13" s="6">
        <v>40940</v>
      </c>
      <c r="B13" s="5">
        <v>40968</v>
      </c>
      <c r="C13" s="4">
        <f t="shared" ref="C13:C22" si="2">DAY(EOMONTH(A13,0))</f>
        <v>29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8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21</v>
      </c>
      <c r="F13" s="7" t="str">
        <f t="shared" ref="F13:F23" ca="1" si="3">IF(SUM(D13,E13)=C13,"◯", "X")</f>
        <v>◯</v>
      </c>
      <c r="G13" s="1">
        <v>40920</v>
      </c>
      <c r="H13" s="3" t="str">
        <f t="shared" si="0"/>
        <v>木曜日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IF(SUMPRODUCT(($G13&gt;=$E$2:$E$8)*($G13&lt;=$F$2:$F$8))&gt;0, 1, "")</f>
        <v/>
      </c>
    </row>
    <row r="14" spans="1:10" x14ac:dyDescent="0.8">
      <c r="A14" s="6">
        <v>40969</v>
      </c>
      <c r="B14" s="5">
        <v>40999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23</v>
      </c>
      <c r="F14" s="7" t="str">
        <f t="shared" ca="1" si="3"/>
        <v>◯</v>
      </c>
      <c r="G14" s="1">
        <v>40921</v>
      </c>
      <c r="H14" s="3" t="str">
        <f t="shared" si="0"/>
        <v>金曜日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IF(SUMPRODUCT(($G14&gt;=$E$2:$E$8)*($G14&lt;=$F$2:$F$8))&gt;0, 1, "")</f>
        <v/>
      </c>
    </row>
    <row r="15" spans="1:10" x14ac:dyDescent="0.8">
      <c r="A15" s="6">
        <v>41000</v>
      </c>
      <c r="B15" s="5">
        <v>41029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11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19</v>
      </c>
      <c r="F15" s="7" t="str">
        <f t="shared" ca="1" si="3"/>
        <v>◯</v>
      </c>
      <c r="G15" s="1">
        <v>40922</v>
      </c>
      <c r="H15" s="3" t="str">
        <f t="shared" si="0"/>
        <v>土曜日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IF(SUMPRODUCT(($G15&gt;=$E$2:$E$8)*($G15&lt;=$F$2:$F$8))&gt;0, 1, "")</f>
        <v/>
      </c>
    </row>
    <row r="16" spans="1:10" x14ac:dyDescent="0.8">
      <c r="A16" s="6">
        <v>41030</v>
      </c>
      <c r="B16" s="5">
        <v>41060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9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22</v>
      </c>
      <c r="F16" s="7" t="str">
        <f t="shared" ca="1" si="3"/>
        <v>◯</v>
      </c>
      <c r="G16" s="1">
        <v>40923</v>
      </c>
      <c r="H16" s="3" t="str">
        <f t="shared" si="0"/>
        <v>日曜日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IF(SUMPRODUCT(($G16&gt;=$E$2:$E$8)*($G16&lt;=$F$2:$F$8))&gt;0, 1, "")</f>
        <v/>
      </c>
    </row>
    <row r="17" spans="1:10" x14ac:dyDescent="0.8">
      <c r="A17" s="6">
        <v>41061</v>
      </c>
      <c r="B17" s="5">
        <v>41090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10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20</v>
      </c>
      <c r="F17" s="7" t="str">
        <f t="shared" ca="1" si="3"/>
        <v>◯</v>
      </c>
      <c r="G17" s="1">
        <v>40924</v>
      </c>
      <c r="H17" s="3" t="str">
        <f t="shared" si="0"/>
        <v>月曜日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IF(SUMPRODUCT(($G17&gt;=$E$2:$E$8)*($G17&lt;=$F$2:$F$8))&gt;0, 1, "")</f>
        <v/>
      </c>
    </row>
    <row r="18" spans="1:10" x14ac:dyDescent="0.8">
      <c r="A18" s="6">
        <v>41091</v>
      </c>
      <c r="B18" s="5">
        <v>41121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9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22</v>
      </c>
      <c r="F18" s="7" t="str">
        <f t="shared" ca="1" si="3"/>
        <v>◯</v>
      </c>
      <c r="G18" s="1">
        <v>40925</v>
      </c>
      <c r="H18" s="3" t="str">
        <f t="shared" si="0"/>
        <v>火曜日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IF(SUMPRODUCT(($G18&gt;=$E$2:$E$8)*($G18&lt;=$F$2:$F$8))&gt;0, 1, "")</f>
        <v/>
      </c>
    </row>
    <row r="19" spans="1:10" x14ac:dyDescent="0.8">
      <c r="A19" s="6">
        <v>41122</v>
      </c>
      <c r="B19" s="5">
        <v>41152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8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23</v>
      </c>
      <c r="F19" s="7" t="str">
        <f t="shared" ca="1" si="3"/>
        <v>◯</v>
      </c>
      <c r="G19" s="1">
        <v>40926</v>
      </c>
      <c r="H19" s="3" t="str">
        <f t="shared" si="0"/>
        <v>水曜日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IF(SUMPRODUCT(($G19&gt;=$E$2:$E$8)*($G19&lt;=$F$2:$F$8))&gt;0, 1, "")</f>
        <v/>
      </c>
    </row>
    <row r="20" spans="1:10" x14ac:dyDescent="0.8">
      <c r="A20" s="6">
        <v>41153</v>
      </c>
      <c r="B20" s="5">
        <v>41182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9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21</v>
      </c>
      <c r="F20" s="7" t="str">
        <f t="shared" ca="1" si="3"/>
        <v>◯</v>
      </c>
      <c r="G20" s="1">
        <v>40927</v>
      </c>
      <c r="H20" s="3" t="str">
        <f t="shared" si="0"/>
        <v>木曜日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IF(SUMPRODUCT(($G20&gt;=$E$2:$E$8)*($G20&lt;=$F$2:$F$8))&gt;0, 1, "")</f>
        <v/>
      </c>
    </row>
    <row r="21" spans="1:10" x14ac:dyDescent="0.8">
      <c r="A21" s="6">
        <v>41183</v>
      </c>
      <c r="B21" s="5">
        <v>41213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13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18</v>
      </c>
      <c r="F21" s="7" t="str">
        <f t="shared" ca="1" si="3"/>
        <v>◯</v>
      </c>
      <c r="G21" s="1">
        <v>40928</v>
      </c>
      <c r="H21" s="3" t="str">
        <f t="shared" si="0"/>
        <v>金曜日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IF(SUMPRODUCT(($G21&gt;=$E$2:$E$8)*($G21&lt;=$F$2:$F$8))&gt;0, 1, "")</f>
        <v/>
      </c>
    </row>
    <row r="22" spans="1:10" x14ac:dyDescent="0.8">
      <c r="A22" s="6">
        <v>41214</v>
      </c>
      <c r="B22" s="5">
        <v>41243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3"/>
        <v>◯</v>
      </c>
      <c r="G22" s="1">
        <v>40929</v>
      </c>
      <c r="H22" s="3" t="str">
        <f t="shared" si="0"/>
        <v>土曜日</v>
      </c>
      <c r="I22" s="3" t="str" cm="1">
        <f t="array" ref="I22">IF(SUMPRODUCT(($G22&gt;=$B$2:$B$8)*($G22&lt;=$C$2:$C$8))&gt;0, 1, "")</f>
        <v/>
      </c>
      <c r="J22" s="3" cm="1">
        <f t="array" ref="J22">IF(SUMPRODUCT(($G22&gt;=$E$2:$E$8)*($G22&lt;=$F$2:$F$8))&gt;0, 1, "")</f>
        <v>1</v>
      </c>
    </row>
    <row r="23" spans="1:10" x14ac:dyDescent="0.8">
      <c r="A23" s="6">
        <v>41244</v>
      </c>
      <c r="B23" s="5">
        <v>41274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10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21</v>
      </c>
      <c r="F23" s="7" t="str">
        <f t="shared" ca="1" si="3"/>
        <v>◯</v>
      </c>
      <c r="G23" s="1">
        <v>40930</v>
      </c>
      <c r="H23" s="3" t="str">
        <f t="shared" si="0"/>
        <v>日曜日</v>
      </c>
      <c r="I23" s="3" cm="1">
        <f t="array" ref="I23">IF(SUMPRODUCT(($G23&gt;=$B$2:$B$8)*($G23&lt;=$C$2:$C$8))&gt;0, 1, "")</f>
        <v>1</v>
      </c>
      <c r="J23" s="3" t="str" cm="1">
        <f t="array" ref="J23">IF(SUMPRODUCT(($G23&gt;=$E$2:$E$8)*($G23&lt;=$F$2:$F$8))&gt;0, 1, "")</f>
        <v/>
      </c>
    </row>
    <row r="24" spans="1:10" x14ac:dyDescent="0.8">
      <c r="G24" s="1">
        <v>40931</v>
      </c>
      <c r="H24" s="3" t="str">
        <f t="shared" si="0"/>
        <v>月曜日</v>
      </c>
      <c r="I24" s="3" cm="1">
        <f t="array" ref="I24">IF(SUMPRODUCT(($G24&gt;=$B$2:$B$8)*($G24&lt;=$C$2:$C$8))&gt;0, 1, "")</f>
        <v>1</v>
      </c>
      <c r="J24" s="3" t="str" cm="1">
        <f t="array" ref="J24">IF(SUMPRODUCT(($G24&gt;=$E$2:$E$8)*($G24&lt;=$F$2:$F$8))&gt;0, 1, "")</f>
        <v/>
      </c>
    </row>
    <row r="25" spans="1:10" x14ac:dyDescent="0.8">
      <c r="G25" s="1">
        <v>40932</v>
      </c>
      <c r="H25" s="3" t="str">
        <f t="shared" si="0"/>
        <v>火曜日</v>
      </c>
      <c r="I25" s="3" cm="1">
        <f t="array" ref="I25">IF(SUMPRODUCT(($G25&gt;=$B$2:$B$8)*($G25&lt;=$C$2:$C$8))&gt;0, 1, "")</f>
        <v>1</v>
      </c>
      <c r="J25" s="3" t="str" cm="1">
        <f t="array" ref="J25">IF(SUMPRODUCT(($G25&gt;=$E$2:$E$8)*($G25&lt;=$F$2:$F$8))&gt;0, 1, "")</f>
        <v/>
      </c>
    </row>
    <row r="26" spans="1:10" x14ac:dyDescent="0.8">
      <c r="G26" s="1">
        <v>40933</v>
      </c>
      <c r="H26" s="3" t="str">
        <f t="shared" si="0"/>
        <v>水曜日</v>
      </c>
      <c r="I26" s="3" cm="1">
        <f t="array" ref="I26">IF(SUMPRODUCT(($G26&gt;=$B$2:$B$8)*($G26&lt;=$C$2:$C$8))&gt;0, 1, "")</f>
        <v>1</v>
      </c>
      <c r="J26" s="3" t="str" cm="1">
        <f t="array" ref="J26">IF(SUMPRODUCT(($G26&gt;=$E$2:$E$8)*($G26&lt;=$F$2:$F$8))&gt;0, 1, "")</f>
        <v/>
      </c>
    </row>
    <row r="27" spans="1:10" x14ac:dyDescent="0.8">
      <c r="G27" s="1">
        <v>40934</v>
      </c>
      <c r="H27" s="3" t="str">
        <f t="shared" si="0"/>
        <v>木曜日</v>
      </c>
      <c r="I27" s="3" cm="1">
        <f t="array" ref="I27">IF(SUMPRODUCT(($G27&gt;=$B$2:$B$8)*($G27&lt;=$C$2:$C$8))&gt;0, 1, "")</f>
        <v>1</v>
      </c>
      <c r="J27" s="3" t="str" cm="1">
        <f t="array" ref="J27">IF(SUMPRODUCT(($G27&gt;=$E$2:$E$8)*($G27&lt;=$F$2:$F$8))&gt;0, 1, "")</f>
        <v/>
      </c>
    </row>
    <row r="28" spans="1:10" x14ac:dyDescent="0.8">
      <c r="G28" s="1">
        <v>40935</v>
      </c>
      <c r="H28" s="3" t="str">
        <f t="shared" si="0"/>
        <v>金曜日</v>
      </c>
      <c r="I28" s="3" cm="1">
        <f t="array" ref="I28">IF(SUMPRODUCT(($G28&gt;=$B$2:$B$8)*($G28&lt;=$C$2:$C$8))&gt;0, 1, "")</f>
        <v>1</v>
      </c>
      <c r="J28" s="3" t="str" cm="1">
        <f t="array" ref="J28">IF(SUMPRODUCT(($G28&gt;=$E$2:$E$8)*($G28&lt;=$F$2:$F$8))&gt;0, 1, "")</f>
        <v/>
      </c>
    </row>
    <row r="29" spans="1:10" x14ac:dyDescent="0.8">
      <c r="G29" s="1">
        <v>40936</v>
      </c>
      <c r="H29" s="3" t="str">
        <f t="shared" si="0"/>
        <v>土曜日</v>
      </c>
      <c r="I29" s="3" cm="1">
        <f t="array" ref="I29">IF(SUMPRODUCT(($G29&gt;=$B$2:$B$8)*($G29&lt;=$C$2:$C$8))&gt;0, 1, "")</f>
        <v>1</v>
      </c>
      <c r="J29" s="3" t="str" cm="1">
        <f t="array" ref="J29">IF(SUMPRODUCT(($G29&gt;=$E$2:$E$8)*($G29&lt;=$F$2:$F$8))&gt;0, 1, "")</f>
        <v/>
      </c>
    </row>
    <row r="30" spans="1:10" x14ac:dyDescent="0.8">
      <c r="G30" s="1">
        <v>40937</v>
      </c>
      <c r="H30" s="3" t="str">
        <f t="shared" si="0"/>
        <v>日曜日</v>
      </c>
      <c r="I30" s="3" t="str" cm="1">
        <f t="array" ref="I30">IF(SUMPRODUCT(($G30&gt;=$B$2:$B$8)*($G30&lt;=$C$2:$C$8))&gt;0, 1, "")</f>
        <v/>
      </c>
      <c r="J30" s="3" cm="1">
        <f t="array" ref="J30">IF(SUMPRODUCT(($G30&gt;=$E$2:$E$8)*($G30&lt;=$F$2:$F$8))&gt;0, 1, "")</f>
        <v>1</v>
      </c>
    </row>
    <row r="31" spans="1:10" x14ac:dyDescent="0.8">
      <c r="G31" s="1">
        <v>40938</v>
      </c>
      <c r="H31" s="3" t="str">
        <f t="shared" si="0"/>
        <v>月曜日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IF(SUMPRODUCT(($G31&gt;=$E$2:$E$8)*($G31&lt;=$F$2:$F$8))&gt;0, 1, "")</f>
        <v/>
      </c>
    </row>
    <row r="32" spans="1:10" x14ac:dyDescent="0.8">
      <c r="G32" s="1">
        <v>40939</v>
      </c>
      <c r="H32" s="3" t="str">
        <f t="shared" si="0"/>
        <v>火曜日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IF(SUMPRODUCT(($G32&gt;=$E$2:$E$8)*($G32&lt;=$F$2:$F$8))&gt;0, 1, "")</f>
        <v/>
      </c>
    </row>
    <row r="33" spans="7:10" x14ac:dyDescent="0.8">
      <c r="G33" s="1">
        <v>40940</v>
      </c>
      <c r="H33" s="3" t="str">
        <f t="shared" si="0"/>
        <v>水曜日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IF(SUMPRODUCT(($G33&gt;=$E$2:$E$8)*($G33&lt;=$F$2:$F$8))&gt;0, 1, "")</f>
        <v/>
      </c>
    </row>
    <row r="34" spans="7:10" x14ac:dyDescent="0.8">
      <c r="G34" s="1">
        <v>40941</v>
      </c>
      <c r="H34" s="3" t="str">
        <f t="shared" si="0"/>
        <v>木曜日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IF(SUMPRODUCT(($G34&gt;=$E$2:$E$8)*($G34&lt;=$F$2:$F$8))&gt;0, 1, "")</f>
        <v/>
      </c>
    </row>
    <row r="35" spans="7:10" x14ac:dyDescent="0.8">
      <c r="G35" s="1">
        <v>40942</v>
      </c>
      <c r="H35" s="3" t="str">
        <f t="shared" si="0"/>
        <v>金曜日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IF(SUMPRODUCT(($G35&gt;=$E$2:$E$8)*($G35&lt;=$F$2:$F$8))&gt;0, 1, "")</f>
        <v/>
      </c>
    </row>
    <row r="36" spans="7:10" x14ac:dyDescent="0.8">
      <c r="G36" s="1">
        <v>40943</v>
      </c>
      <c r="H36" s="3" t="str">
        <f t="shared" si="0"/>
        <v>土曜日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IF(SUMPRODUCT(($G36&gt;=$E$2:$E$8)*($G36&lt;=$F$2:$F$8))&gt;0, 1, "")</f>
        <v/>
      </c>
    </row>
    <row r="37" spans="7:10" x14ac:dyDescent="0.8">
      <c r="G37" s="1">
        <v>40944</v>
      </c>
      <c r="H37" s="3" t="str">
        <f t="shared" si="0"/>
        <v>日曜日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IF(SUMPRODUCT(($G37&gt;=$E$2:$E$8)*($G37&lt;=$F$2:$F$8))&gt;0, 1, "")</f>
        <v/>
      </c>
    </row>
    <row r="38" spans="7:10" x14ac:dyDescent="0.8">
      <c r="G38" s="1">
        <v>40945</v>
      </c>
      <c r="H38" s="3" t="str">
        <f t="shared" si="0"/>
        <v>月曜日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IF(SUMPRODUCT(($G38&gt;=$E$2:$E$8)*($G38&lt;=$F$2:$F$8))&gt;0, 1, "")</f>
        <v/>
      </c>
    </row>
    <row r="39" spans="7:10" x14ac:dyDescent="0.8">
      <c r="G39" s="1">
        <v>40946</v>
      </c>
      <c r="H39" s="3" t="str">
        <f t="shared" si="0"/>
        <v>火曜日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IF(SUMPRODUCT(($G39&gt;=$E$2:$E$8)*($G39&lt;=$F$2:$F$8))&gt;0, 1, "")</f>
        <v/>
      </c>
    </row>
    <row r="40" spans="7:10" x14ac:dyDescent="0.8">
      <c r="G40" s="1">
        <v>40947</v>
      </c>
      <c r="H40" s="3" t="str">
        <f t="shared" si="0"/>
        <v>水曜日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IF(SUMPRODUCT(($G40&gt;=$E$2:$E$8)*($G40&lt;=$F$2:$F$8))&gt;0, 1, "")</f>
        <v/>
      </c>
    </row>
    <row r="41" spans="7:10" x14ac:dyDescent="0.8">
      <c r="G41" s="1">
        <v>40948</v>
      </c>
      <c r="H41" s="3" t="str">
        <f t="shared" si="0"/>
        <v>木曜日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IF(SUMPRODUCT(($G41&gt;=$E$2:$E$8)*($G41&lt;=$F$2:$F$8))&gt;0, 1, "")</f>
        <v/>
      </c>
    </row>
    <row r="42" spans="7:10" x14ac:dyDescent="0.8">
      <c r="G42" s="1">
        <v>40949</v>
      </c>
      <c r="H42" s="3" t="str">
        <f t="shared" si="0"/>
        <v>金曜日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IF(SUMPRODUCT(($G42&gt;=$E$2:$E$8)*($G42&lt;=$F$2:$F$8))&gt;0, 1, "")</f>
        <v/>
      </c>
    </row>
    <row r="43" spans="7:10" x14ac:dyDescent="0.8">
      <c r="G43" s="1">
        <v>40950</v>
      </c>
      <c r="H43" s="3" t="str">
        <f t="shared" si="0"/>
        <v>土曜日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IF(SUMPRODUCT(($G43&gt;=$E$2:$E$8)*($G43&lt;=$F$2:$F$8))&gt;0, 1, "")</f>
        <v/>
      </c>
    </row>
    <row r="44" spans="7:10" x14ac:dyDescent="0.8">
      <c r="G44" s="1">
        <v>40951</v>
      </c>
      <c r="H44" s="3" t="str">
        <f t="shared" si="0"/>
        <v>日曜日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IF(SUMPRODUCT(($G44&gt;=$E$2:$E$8)*($G44&lt;=$F$2:$F$8))&gt;0, 1, "")</f>
        <v/>
      </c>
    </row>
    <row r="45" spans="7:10" x14ac:dyDescent="0.8">
      <c r="G45" s="1">
        <v>40952</v>
      </c>
      <c r="H45" s="3" t="str">
        <f t="shared" si="0"/>
        <v>月曜日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IF(SUMPRODUCT(($G45&gt;=$E$2:$E$8)*($G45&lt;=$F$2:$F$8))&gt;0, 1, "")</f>
        <v/>
      </c>
    </row>
    <row r="46" spans="7:10" x14ac:dyDescent="0.8">
      <c r="G46" s="1">
        <v>40953</v>
      </c>
      <c r="H46" s="3" t="str">
        <f t="shared" si="0"/>
        <v>火曜日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IF(SUMPRODUCT(($G46&gt;=$E$2:$E$8)*($G46&lt;=$F$2:$F$8))&gt;0, 1, "")</f>
        <v/>
      </c>
    </row>
    <row r="47" spans="7:10" x14ac:dyDescent="0.8">
      <c r="G47" s="1">
        <v>40954</v>
      </c>
      <c r="H47" s="3" t="str">
        <f t="shared" si="0"/>
        <v>水曜日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IF(SUMPRODUCT(($G47&gt;=$E$2:$E$8)*($G47&lt;=$F$2:$F$8))&gt;0, 1, "")</f>
        <v/>
      </c>
    </row>
    <row r="48" spans="7:10" x14ac:dyDescent="0.8">
      <c r="G48" s="1">
        <v>40955</v>
      </c>
      <c r="H48" s="3" t="str">
        <f t="shared" si="0"/>
        <v>木曜日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IF(SUMPRODUCT(($G48&gt;=$E$2:$E$8)*($G48&lt;=$F$2:$F$8))&gt;0, 1, "")</f>
        <v/>
      </c>
    </row>
    <row r="49" spans="7:10" x14ac:dyDescent="0.8">
      <c r="G49" s="1">
        <v>40956</v>
      </c>
      <c r="H49" s="3" t="str">
        <f t="shared" si="0"/>
        <v>金曜日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IF(SUMPRODUCT(($G49&gt;=$E$2:$E$8)*($G49&lt;=$F$2:$F$8))&gt;0, 1, "")</f>
        <v/>
      </c>
    </row>
    <row r="50" spans="7:10" x14ac:dyDescent="0.8">
      <c r="G50" s="1">
        <v>40957</v>
      </c>
      <c r="H50" s="3" t="str">
        <f t="shared" si="0"/>
        <v>土曜日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IF(SUMPRODUCT(($G50&gt;=$E$2:$E$8)*($G50&lt;=$F$2:$F$8))&gt;0, 1, "")</f>
        <v/>
      </c>
    </row>
    <row r="51" spans="7:10" x14ac:dyDescent="0.8">
      <c r="G51" s="1">
        <v>40958</v>
      </c>
      <c r="H51" s="3" t="str">
        <f t="shared" si="0"/>
        <v>日曜日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IF(SUMPRODUCT(($G51&gt;=$E$2:$E$8)*($G51&lt;=$F$2:$F$8))&gt;0, 1, "")</f>
        <v/>
      </c>
    </row>
    <row r="52" spans="7:10" x14ac:dyDescent="0.8">
      <c r="G52" s="1">
        <v>40959</v>
      </c>
      <c r="H52" s="3" t="str">
        <f t="shared" si="0"/>
        <v>月曜日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IF(SUMPRODUCT(($G52&gt;=$E$2:$E$8)*($G52&lt;=$F$2:$F$8))&gt;0, 1, "")</f>
        <v/>
      </c>
    </row>
    <row r="53" spans="7:10" x14ac:dyDescent="0.8">
      <c r="G53" s="1">
        <v>40960</v>
      </c>
      <c r="H53" s="3" t="str">
        <f t="shared" si="0"/>
        <v>火曜日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IF(SUMPRODUCT(($G53&gt;=$E$2:$E$8)*($G53&lt;=$F$2:$F$8))&gt;0, 1, "")</f>
        <v/>
      </c>
    </row>
    <row r="54" spans="7:10" x14ac:dyDescent="0.8">
      <c r="G54" s="1">
        <v>40961</v>
      </c>
      <c r="H54" s="3" t="str">
        <f t="shared" si="0"/>
        <v>水曜日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IF(SUMPRODUCT(($G54&gt;=$E$2:$E$8)*($G54&lt;=$F$2:$F$8))&gt;0, 1, "")</f>
        <v/>
      </c>
    </row>
    <row r="55" spans="7:10" x14ac:dyDescent="0.8">
      <c r="G55" s="1">
        <v>40962</v>
      </c>
      <c r="H55" s="3" t="str">
        <f t="shared" si="0"/>
        <v>木曜日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IF(SUMPRODUCT(($G55&gt;=$E$2:$E$8)*($G55&lt;=$F$2:$F$8))&gt;0, 1, "")</f>
        <v/>
      </c>
    </row>
    <row r="56" spans="7:10" x14ac:dyDescent="0.8">
      <c r="G56" s="1">
        <v>40963</v>
      </c>
      <c r="H56" s="3" t="str">
        <f t="shared" si="0"/>
        <v>金曜日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IF(SUMPRODUCT(($G56&gt;=$E$2:$E$8)*($G56&lt;=$F$2:$F$8))&gt;0, 1, "")</f>
        <v/>
      </c>
    </row>
    <row r="57" spans="7:10" x14ac:dyDescent="0.8">
      <c r="G57" s="1">
        <v>40964</v>
      </c>
      <c r="H57" s="3" t="str">
        <f t="shared" si="0"/>
        <v>土曜日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IF(SUMPRODUCT(($G57&gt;=$E$2:$E$8)*($G57&lt;=$F$2:$F$8))&gt;0, 1, "")</f>
        <v/>
      </c>
    </row>
    <row r="58" spans="7:10" x14ac:dyDescent="0.8">
      <c r="G58" s="1">
        <v>40965</v>
      </c>
      <c r="H58" s="3" t="str">
        <f t="shared" si="0"/>
        <v>日曜日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IF(SUMPRODUCT(($G58&gt;=$E$2:$E$8)*($G58&lt;=$F$2:$F$8))&gt;0, 1, "")</f>
        <v/>
      </c>
    </row>
    <row r="59" spans="7:10" x14ac:dyDescent="0.8">
      <c r="G59" s="1">
        <v>40966</v>
      </c>
      <c r="H59" s="3" t="str">
        <f t="shared" si="0"/>
        <v>月曜日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IF(SUMPRODUCT(($G59&gt;=$E$2:$E$8)*($G59&lt;=$F$2:$F$8))&gt;0, 1, "")</f>
        <v/>
      </c>
    </row>
    <row r="60" spans="7:10" x14ac:dyDescent="0.8">
      <c r="G60" s="1">
        <v>40967</v>
      </c>
      <c r="H60" s="3" t="str">
        <f t="shared" si="0"/>
        <v>火曜日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IF(SUMPRODUCT(($G60&gt;=$E$2:$E$8)*($G60&lt;=$F$2:$F$8))&gt;0, 1, "")</f>
        <v/>
      </c>
    </row>
    <row r="61" spans="7:10" x14ac:dyDescent="0.8">
      <c r="G61" s="1">
        <v>40968</v>
      </c>
      <c r="H61" s="3" t="str">
        <f t="shared" si="0"/>
        <v>水曜日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IF(SUMPRODUCT(($G61&gt;=$E$2:$E$8)*($G61&lt;=$F$2:$F$8))&gt;0, 1, "")</f>
        <v/>
      </c>
    </row>
    <row r="62" spans="7:10" x14ac:dyDescent="0.8">
      <c r="G62" s="1">
        <v>40969</v>
      </c>
      <c r="H62" s="3" t="str">
        <f t="shared" si="0"/>
        <v>木曜日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IF(SUMPRODUCT(($G62&gt;=$E$2:$E$8)*($G62&lt;=$F$2:$F$8))&gt;0, 1, "")</f>
        <v/>
      </c>
    </row>
    <row r="63" spans="7:10" x14ac:dyDescent="0.8">
      <c r="G63" s="1">
        <v>40970</v>
      </c>
      <c r="H63" s="3" t="str">
        <f t="shared" si="0"/>
        <v>金曜日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IF(SUMPRODUCT(($G63&gt;=$E$2:$E$8)*($G63&lt;=$F$2:$F$8))&gt;0, 1, "")</f>
        <v/>
      </c>
    </row>
    <row r="64" spans="7:10" x14ac:dyDescent="0.8">
      <c r="G64" s="1">
        <v>40971</v>
      </c>
      <c r="H64" s="3" t="str">
        <f t="shared" si="0"/>
        <v>土曜日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IF(SUMPRODUCT(($G64&gt;=$E$2:$E$8)*($G64&lt;=$F$2:$F$8))&gt;0, 1, "")</f>
        <v/>
      </c>
    </row>
    <row r="65" spans="7:10" x14ac:dyDescent="0.8">
      <c r="G65" s="1">
        <v>40972</v>
      </c>
      <c r="H65" s="3" t="str">
        <f t="shared" si="0"/>
        <v>日曜日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IF(SUMPRODUCT(($G65&gt;=$E$2:$E$8)*($G65&lt;=$F$2:$F$8))&gt;0, 1, "")</f>
        <v/>
      </c>
    </row>
    <row r="66" spans="7:10" x14ac:dyDescent="0.8">
      <c r="G66" s="1">
        <v>40973</v>
      </c>
      <c r="H66" s="3" t="str">
        <f t="shared" si="0"/>
        <v>月曜日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IF(SUMPRODUCT(($G66&gt;=$E$2:$E$8)*($G66&lt;=$F$2:$F$8))&gt;0, 1, "")</f>
        <v/>
      </c>
    </row>
    <row r="67" spans="7:10" x14ac:dyDescent="0.8">
      <c r="G67" s="1">
        <v>40974</v>
      </c>
      <c r="H67" s="3" t="str">
        <f t="shared" ref="H67:H130" si="4">TEXT(G67,"aaaa")</f>
        <v>火曜日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IF(SUMPRODUCT(($G67&gt;=$E$2:$E$8)*($G67&lt;=$F$2:$F$8))&gt;0, 1, "")</f>
        <v/>
      </c>
    </row>
    <row r="68" spans="7:10" x14ac:dyDescent="0.8">
      <c r="G68" s="1">
        <v>40975</v>
      </c>
      <c r="H68" s="3" t="str">
        <f t="shared" si="4"/>
        <v>水曜日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IF(SUMPRODUCT(($G68&gt;=$E$2:$E$8)*($G68&lt;=$F$2:$F$8))&gt;0, 1, "")</f>
        <v/>
      </c>
    </row>
    <row r="69" spans="7:10" x14ac:dyDescent="0.8">
      <c r="G69" s="1">
        <v>40976</v>
      </c>
      <c r="H69" s="3" t="str">
        <f t="shared" si="4"/>
        <v>木曜日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IF(SUMPRODUCT(($G69&gt;=$E$2:$E$8)*($G69&lt;=$F$2:$F$8))&gt;0, 1, "")</f>
        <v/>
      </c>
    </row>
    <row r="70" spans="7:10" x14ac:dyDescent="0.8">
      <c r="G70" s="1">
        <v>40977</v>
      </c>
      <c r="H70" s="3" t="str">
        <f t="shared" si="4"/>
        <v>金曜日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IF(SUMPRODUCT(($G70&gt;=$E$2:$E$8)*($G70&lt;=$F$2:$F$8))&gt;0, 1, "")</f>
        <v/>
      </c>
    </row>
    <row r="71" spans="7:10" x14ac:dyDescent="0.8">
      <c r="G71" s="1">
        <v>40978</v>
      </c>
      <c r="H71" s="3" t="str">
        <f t="shared" si="4"/>
        <v>土曜日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IF(SUMPRODUCT(($G71&gt;=$E$2:$E$8)*($G71&lt;=$F$2:$F$8))&gt;0, 1, "")</f>
        <v/>
      </c>
    </row>
    <row r="72" spans="7:10" x14ac:dyDescent="0.8">
      <c r="G72" s="1">
        <v>40979</v>
      </c>
      <c r="H72" s="3" t="str">
        <f t="shared" si="4"/>
        <v>日曜日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IF(SUMPRODUCT(($G72&gt;=$E$2:$E$8)*($G72&lt;=$F$2:$F$8))&gt;0, 1, "")</f>
        <v/>
      </c>
    </row>
    <row r="73" spans="7:10" x14ac:dyDescent="0.8">
      <c r="G73" s="1">
        <v>40980</v>
      </c>
      <c r="H73" s="3" t="str">
        <f t="shared" si="4"/>
        <v>月曜日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IF(SUMPRODUCT(($G73&gt;=$E$2:$E$8)*($G73&lt;=$F$2:$F$8))&gt;0, 1, "")</f>
        <v/>
      </c>
    </row>
    <row r="74" spans="7:10" x14ac:dyDescent="0.8">
      <c r="G74" s="1">
        <v>40981</v>
      </c>
      <c r="H74" s="3" t="str">
        <f t="shared" si="4"/>
        <v>火曜日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IF(SUMPRODUCT(($G74&gt;=$E$2:$E$8)*($G74&lt;=$F$2:$F$8))&gt;0, 1, "")</f>
        <v/>
      </c>
    </row>
    <row r="75" spans="7:10" x14ac:dyDescent="0.8">
      <c r="G75" s="1">
        <v>40982</v>
      </c>
      <c r="H75" s="3" t="str">
        <f t="shared" si="4"/>
        <v>水曜日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IF(SUMPRODUCT(($G75&gt;=$E$2:$E$8)*($G75&lt;=$F$2:$F$8))&gt;0, 1, "")</f>
        <v/>
      </c>
    </row>
    <row r="76" spans="7:10" x14ac:dyDescent="0.8">
      <c r="G76" s="1">
        <v>40983</v>
      </c>
      <c r="H76" s="3" t="str">
        <f t="shared" si="4"/>
        <v>木曜日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IF(SUMPRODUCT(($G76&gt;=$E$2:$E$8)*($G76&lt;=$F$2:$F$8))&gt;0, 1, "")</f>
        <v/>
      </c>
    </row>
    <row r="77" spans="7:10" x14ac:dyDescent="0.8">
      <c r="G77" s="1">
        <v>40984</v>
      </c>
      <c r="H77" s="3" t="str">
        <f t="shared" si="4"/>
        <v>金曜日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IF(SUMPRODUCT(($G77&gt;=$E$2:$E$8)*($G77&lt;=$F$2:$F$8))&gt;0, 1, "")</f>
        <v/>
      </c>
    </row>
    <row r="78" spans="7:10" x14ac:dyDescent="0.8">
      <c r="G78" s="1">
        <v>40985</v>
      </c>
      <c r="H78" s="3" t="str">
        <f t="shared" si="4"/>
        <v>土曜日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IF(SUMPRODUCT(($G78&gt;=$E$2:$E$8)*($G78&lt;=$F$2:$F$8))&gt;0, 1, "")</f>
        <v/>
      </c>
    </row>
    <row r="79" spans="7:10" x14ac:dyDescent="0.8">
      <c r="G79" s="1">
        <v>40986</v>
      </c>
      <c r="H79" s="3" t="str">
        <f t="shared" si="4"/>
        <v>日曜日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IF(SUMPRODUCT(($G79&gt;=$E$2:$E$8)*($G79&lt;=$F$2:$F$8))&gt;0, 1, "")</f>
        <v/>
      </c>
    </row>
    <row r="80" spans="7:10" x14ac:dyDescent="0.8">
      <c r="G80" s="1">
        <v>40987</v>
      </c>
      <c r="H80" s="3" t="str">
        <f t="shared" si="4"/>
        <v>月曜日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IF(SUMPRODUCT(($G80&gt;=$E$2:$E$8)*($G80&lt;=$F$2:$F$8))&gt;0, 1, "")</f>
        <v/>
      </c>
    </row>
    <row r="81" spans="7:10" x14ac:dyDescent="0.8">
      <c r="G81" s="1">
        <v>40988</v>
      </c>
      <c r="H81" s="3" t="str">
        <f t="shared" si="4"/>
        <v>火曜日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IF(SUMPRODUCT(($G81&gt;=$E$2:$E$8)*($G81&lt;=$F$2:$F$8))&gt;0, 1, "")</f>
        <v/>
      </c>
    </row>
    <row r="82" spans="7:10" x14ac:dyDescent="0.8">
      <c r="G82" s="1">
        <v>40989</v>
      </c>
      <c r="H82" s="3" t="str">
        <f t="shared" si="4"/>
        <v>水曜日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IF(SUMPRODUCT(($G82&gt;=$E$2:$E$8)*($G82&lt;=$F$2:$F$8))&gt;0, 1, "")</f>
        <v/>
      </c>
    </row>
    <row r="83" spans="7:10" x14ac:dyDescent="0.8">
      <c r="G83" s="1">
        <v>40990</v>
      </c>
      <c r="H83" s="3" t="str">
        <f t="shared" si="4"/>
        <v>木曜日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IF(SUMPRODUCT(($G83&gt;=$E$2:$E$8)*($G83&lt;=$F$2:$F$8))&gt;0, 1, "")</f>
        <v/>
      </c>
    </row>
    <row r="84" spans="7:10" x14ac:dyDescent="0.8">
      <c r="G84" s="1">
        <v>40991</v>
      </c>
      <c r="H84" s="3" t="str">
        <f t="shared" si="4"/>
        <v>金曜日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IF(SUMPRODUCT(($G84&gt;=$E$2:$E$8)*($G84&lt;=$F$2:$F$8))&gt;0, 1, "")</f>
        <v/>
      </c>
    </row>
    <row r="85" spans="7:10" x14ac:dyDescent="0.8">
      <c r="G85" s="1">
        <v>40992</v>
      </c>
      <c r="H85" s="3" t="str">
        <f t="shared" si="4"/>
        <v>土曜日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IF(SUMPRODUCT(($G85&gt;=$E$2:$E$8)*($G85&lt;=$F$2:$F$8))&gt;0, 1, "")</f>
        <v/>
      </c>
    </row>
    <row r="86" spans="7:10" x14ac:dyDescent="0.8">
      <c r="G86" s="1">
        <v>40993</v>
      </c>
      <c r="H86" s="3" t="str">
        <f t="shared" si="4"/>
        <v>日曜日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IF(SUMPRODUCT(($G86&gt;=$E$2:$E$8)*($G86&lt;=$F$2:$F$8))&gt;0, 1, "")</f>
        <v/>
      </c>
    </row>
    <row r="87" spans="7:10" x14ac:dyDescent="0.8">
      <c r="G87" s="1">
        <v>40994</v>
      </c>
      <c r="H87" s="3" t="str">
        <f t="shared" si="4"/>
        <v>月曜日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IF(SUMPRODUCT(($G87&gt;=$E$2:$E$8)*($G87&lt;=$F$2:$F$8))&gt;0, 1, "")</f>
        <v/>
      </c>
    </row>
    <row r="88" spans="7:10" x14ac:dyDescent="0.8">
      <c r="G88" s="1">
        <v>40995</v>
      </c>
      <c r="H88" s="3" t="str">
        <f t="shared" si="4"/>
        <v>火曜日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IF(SUMPRODUCT(($G88&gt;=$E$2:$E$8)*($G88&lt;=$F$2:$F$8))&gt;0, 1, "")</f>
        <v/>
      </c>
    </row>
    <row r="89" spans="7:10" x14ac:dyDescent="0.8">
      <c r="G89" s="1">
        <v>40996</v>
      </c>
      <c r="H89" s="3" t="str">
        <f t="shared" si="4"/>
        <v>水曜日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IF(SUMPRODUCT(($G89&gt;=$E$2:$E$8)*($G89&lt;=$F$2:$F$8))&gt;0, 1, "")</f>
        <v/>
      </c>
    </row>
    <row r="90" spans="7:10" x14ac:dyDescent="0.8">
      <c r="G90" s="1">
        <v>40997</v>
      </c>
      <c r="H90" s="3" t="str">
        <f t="shared" si="4"/>
        <v>木曜日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IF(SUMPRODUCT(($G90&gt;=$E$2:$E$8)*($G90&lt;=$F$2:$F$8))&gt;0, 1, "")</f>
        <v/>
      </c>
    </row>
    <row r="91" spans="7:10" x14ac:dyDescent="0.8">
      <c r="G91" s="1">
        <v>40998</v>
      </c>
      <c r="H91" s="3" t="str">
        <f t="shared" si="4"/>
        <v>金曜日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IF(SUMPRODUCT(($G91&gt;=$E$2:$E$8)*($G91&lt;=$F$2:$F$8))&gt;0, 1, "")</f>
        <v/>
      </c>
    </row>
    <row r="92" spans="7:10" x14ac:dyDescent="0.8">
      <c r="G92" s="1">
        <v>40999</v>
      </c>
      <c r="H92" s="3" t="str">
        <f t="shared" si="4"/>
        <v>土曜日</v>
      </c>
      <c r="I92" s="3" t="str" cm="1">
        <f t="array" ref="I92">IF(SUMPRODUCT(($G92&gt;=$B$2:$B$8)*($G92&lt;=$C$2:$C$8))&gt;0, 1, "")</f>
        <v/>
      </c>
      <c r="J92" s="3" cm="1">
        <f t="array" ref="J92">IF(SUMPRODUCT(($G92&gt;=$E$2:$E$8)*($G92&lt;=$F$2:$F$8))&gt;0, 1, "")</f>
        <v>1</v>
      </c>
    </row>
    <row r="93" spans="7:10" x14ac:dyDescent="0.8">
      <c r="G93" s="1">
        <v>41000</v>
      </c>
      <c r="H93" s="3" t="str">
        <f t="shared" si="4"/>
        <v>日曜日</v>
      </c>
      <c r="I93" s="3" t="str" cm="1">
        <f t="array" ref="I93">IF(SUMPRODUCT(($G93&gt;=$B$2:$B$8)*($G93&lt;=$C$2:$C$8))&gt;0, 1, "")</f>
        <v/>
      </c>
      <c r="J93" s="3" cm="1">
        <f t="array" ref="J93">IF(SUMPRODUCT(($G93&gt;=$E$2:$E$8)*($G93&lt;=$F$2:$F$8))&gt;0, 1, "")</f>
        <v>1</v>
      </c>
    </row>
    <row r="94" spans="7:10" x14ac:dyDescent="0.8">
      <c r="G94" s="1">
        <v>41001</v>
      </c>
      <c r="H94" s="3" t="str">
        <f t="shared" si="4"/>
        <v>月曜日</v>
      </c>
      <c r="I94" s="3" cm="1">
        <f t="array" ref="I94">IF(SUMPRODUCT(($G94&gt;=$B$2:$B$8)*($G94&lt;=$C$2:$C$8))&gt;0, 1, "")</f>
        <v>1</v>
      </c>
      <c r="J94" s="3" t="str" cm="1">
        <f t="array" ref="J94">IF(SUMPRODUCT(($G94&gt;=$E$2:$E$8)*($G94&lt;=$F$2:$F$8))&gt;0, 1, "")</f>
        <v/>
      </c>
    </row>
    <row r="95" spans="7:10" x14ac:dyDescent="0.8">
      <c r="G95" s="1">
        <v>41002</v>
      </c>
      <c r="H95" s="3" t="str">
        <f t="shared" si="4"/>
        <v>火曜日</v>
      </c>
      <c r="I95" s="3" cm="1">
        <f t="array" ref="I95">IF(SUMPRODUCT(($G95&gt;=$B$2:$B$8)*($G95&lt;=$C$2:$C$8))&gt;0, 1, "")</f>
        <v>1</v>
      </c>
      <c r="J95" s="3" t="str" cm="1">
        <f t="array" ref="J95">IF(SUMPRODUCT(($G95&gt;=$E$2:$E$8)*($G95&lt;=$F$2:$F$8))&gt;0, 1, "")</f>
        <v/>
      </c>
    </row>
    <row r="96" spans="7:10" x14ac:dyDescent="0.8">
      <c r="G96" s="1">
        <v>41003</v>
      </c>
      <c r="H96" s="3" t="str">
        <f t="shared" si="4"/>
        <v>水曜日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IF(SUMPRODUCT(($G96&gt;=$E$2:$E$8)*($G96&lt;=$F$2:$F$8))&gt;0, 1, "")</f>
        <v/>
      </c>
    </row>
    <row r="97" spans="7:10" x14ac:dyDescent="0.8">
      <c r="G97" s="1">
        <v>41004</v>
      </c>
      <c r="H97" s="3" t="str">
        <f t="shared" si="4"/>
        <v>木曜日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IF(SUMPRODUCT(($G97&gt;=$E$2:$E$8)*($G97&lt;=$F$2:$F$8))&gt;0, 1, "")</f>
        <v/>
      </c>
    </row>
    <row r="98" spans="7:10" x14ac:dyDescent="0.8">
      <c r="G98" s="1">
        <v>41005</v>
      </c>
      <c r="H98" s="3" t="str">
        <f t="shared" si="4"/>
        <v>金曜日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IF(SUMPRODUCT(($G98&gt;=$E$2:$E$8)*($G98&lt;=$F$2:$F$8))&gt;0, 1, "")</f>
        <v/>
      </c>
    </row>
    <row r="99" spans="7:10" x14ac:dyDescent="0.8">
      <c r="G99" s="1">
        <v>41006</v>
      </c>
      <c r="H99" s="3" t="str">
        <f t="shared" si="4"/>
        <v>土曜日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IF(SUMPRODUCT(($G99&gt;=$E$2:$E$8)*($G99&lt;=$F$2:$F$8))&gt;0, 1, "")</f>
        <v/>
      </c>
    </row>
    <row r="100" spans="7:10" x14ac:dyDescent="0.8">
      <c r="G100" s="1">
        <v>41007</v>
      </c>
      <c r="H100" s="3" t="str">
        <f t="shared" si="4"/>
        <v>日曜日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IF(SUMPRODUCT(($G100&gt;=$E$2:$E$8)*($G100&lt;=$F$2:$F$8))&gt;0, 1, "")</f>
        <v/>
      </c>
    </row>
    <row r="101" spans="7:10" x14ac:dyDescent="0.8">
      <c r="G101" s="1">
        <v>41008</v>
      </c>
      <c r="H101" s="3" t="str">
        <f t="shared" si="4"/>
        <v>月曜日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IF(SUMPRODUCT(($G101&gt;=$E$2:$E$8)*($G101&lt;=$F$2:$F$8))&gt;0, 1, "")</f>
        <v/>
      </c>
    </row>
    <row r="102" spans="7:10" x14ac:dyDescent="0.8">
      <c r="G102" s="1">
        <v>41009</v>
      </c>
      <c r="H102" s="3" t="str">
        <f t="shared" si="4"/>
        <v>火曜日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IF(SUMPRODUCT(($G102&gt;=$E$2:$E$8)*($G102&lt;=$F$2:$F$8))&gt;0, 1, "")</f>
        <v/>
      </c>
    </row>
    <row r="103" spans="7:10" x14ac:dyDescent="0.8">
      <c r="G103" s="1">
        <v>41010</v>
      </c>
      <c r="H103" s="3" t="str">
        <f t="shared" si="4"/>
        <v>水曜日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IF(SUMPRODUCT(($G103&gt;=$E$2:$E$8)*($G103&lt;=$F$2:$F$8))&gt;0, 1, "")</f>
        <v/>
      </c>
    </row>
    <row r="104" spans="7:10" x14ac:dyDescent="0.8">
      <c r="G104" s="1">
        <v>41011</v>
      </c>
      <c r="H104" s="3" t="str">
        <f t="shared" si="4"/>
        <v>木曜日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IF(SUMPRODUCT(($G104&gt;=$E$2:$E$8)*($G104&lt;=$F$2:$F$8))&gt;0, 1, "")</f>
        <v/>
      </c>
    </row>
    <row r="105" spans="7:10" x14ac:dyDescent="0.8">
      <c r="G105" s="1">
        <v>41012</v>
      </c>
      <c r="H105" s="3" t="str">
        <f t="shared" si="4"/>
        <v>金曜日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IF(SUMPRODUCT(($G105&gt;=$E$2:$E$8)*($G105&lt;=$F$2:$F$8))&gt;0, 1, "")</f>
        <v/>
      </c>
    </row>
    <row r="106" spans="7:10" x14ac:dyDescent="0.8">
      <c r="G106" s="1">
        <v>41013</v>
      </c>
      <c r="H106" s="3" t="str">
        <f t="shared" si="4"/>
        <v>土曜日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IF(SUMPRODUCT(($G106&gt;=$E$2:$E$8)*($G106&lt;=$F$2:$F$8))&gt;0, 1, "")</f>
        <v/>
      </c>
    </row>
    <row r="107" spans="7:10" x14ac:dyDescent="0.8">
      <c r="G107" s="1">
        <v>41014</v>
      </c>
      <c r="H107" s="3" t="str">
        <f t="shared" si="4"/>
        <v>日曜日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IF(SUMPRODUCT(($G107&gt;=$E$2:$E$8)*($G107&lt;=$F$2:$F$8))&gt;0, 1, "")</f>
        <v/>
      </c>
    </row>
    <row r="108" spans="7:10" x14ac:dyDescent="0.8">
      <c r="G108" s="1">
        <v>41015</v>
      </c>
      <c r="H108" s="3" t="str">
        <f t="shared" si="4"/>
        <v>月曜日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IF(SUMPRODUCT(($G108&gt;=$E$2:$E$8)*($G108&lt;=$F$2:$F$8))&gt;0, 1, "")</f>
        <v/>
      </c>
    </row>
    <row r="109" spans="7:10" x14ac:dyDescent="0.8">
      <c r="G109" s="1">
        <v>41016</v>
      </c>
      <c r="H109" s="3" t="str">
        <f t="shared" si="4"/>
        <v>火曜日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IF(SUMPRODUCT(($G109&gt;=$E$2:$E$8)*($G109&lt;=$F$2:$F$8))&gt;0, 1, "")</f>
        <v/>
      </c>
    </row>
    <row r="110" spans="7:10" x14ac:dyDescent="0.8">
      <c r="G110" s="1">
        <v>41017</v>
      </c>
      <c r="H110" s="3" t="str">
        <f t="shared" si="4"/>
        <v>水曜日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IF(SUMPRODUCT(($G110&gt;=$E$2:$E$8)*($G110&lt;=$F$2:$F$8))&gt;0, 1, "")</f>
        <v/>
      </c>
    </row>
    <row r="111" spans="7:10" x14ac:dyDescent="0.8">
      <c r="G111" s="1">
        <v>41018</v>
      </c>
      <c r="H111" s="3" t="str">
        <f t="shared" si="4"/>
        <v>木曜日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IF(SUMPRODUCT(($G111&gt;=$E$2:$E$8)*($G111&lt;=$F$2:$F$8))&gt;0, 1, "")</f>
        <v/>
      </c>
    </row>
    <row r="112" spans="7:10" x14ac:dyDescent="0.8">
      <c r="G112" s="1">
        <v>41019</v>
      </c>
      <c r="H112" s="3" t="str">
        <f t="shared" si="4"/>
        <v>金曜日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IF(SUMPRODUCT(($G112&gt;=$E$2:$E$8)*($G112&lt;=$F$2:$F$8))&gt;0, 1, "")</f>
        <v/>
      </c>
    </row>
    <row r="113" spans="7:10" x14ac:dyDescent="0.8">
      <c r="G113" s="1">
        <v>41020</v>
      </c>
      <c r="H113" s="3" t="str">
        <f t="shared" si="4"/>
        <v>土曜日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IF(SUMPRODUCT(($G113&gt;=$E$2:$E$8)*($G113&lt;=$F$2:$F$8))&gt;0, 1, "")</f>
        <v/>
      </c>
    </row>
    <row r="114" spans="7:10" x14ac:dyDescent="0.8">
      <c r="G114" s="1">
        <v>41021</v>
      </c>
      <c r="H114" s="3" t="str">
        <f t="shared" si="4"/>
        <v>日曜日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IF(SUMPRODUCT(($G114&gt;=$E$2:$E$8)*($G114&lt;=$F$2:$F$8))&gt;0, 1, "")</f>
        <v/>
      </c>
    </row>
    <row r="115" spans="7:10" x14ac:dyDescent="0.8">
      <c r="G115" s="1">
        <v>41022</v>
      </c>
      <c r="H115" s="3" t="str">
        <f t="shared" si="4"/>
        <v>月曜日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IF(SUMPRODUCT(($G115&gt;=$E$2:$E$8)*($G115&lt;=$F$2:$F$8))&gt;0, 1, "")</f>
        <v/>
      </c>
    </row>
    <row r="116" spans="7:10" x14ac:dyDescent="0.8">
      <c r="G116" s="1">
        <v>41023</v>
      </c>
      <c r="H116" s="3" t="str">
        <f t="shared" si="4"/>
        <v>火曜日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IF(SUMPRODUCT(($G116&gt;=$E$2:$E$8)*($G116&lt;=$F$2:$F$8))&gt;0, 1, "")</f>
        <v/>
      </c>
    </row>
    <row r="117" spans="7:10" x14ac:dyDescent="0.8">
      <c r="G117" s="1">
        <v>41024</v>
      </c>
      <c r="H117" s="3" t="str">
        <f t="shared" si="4"/>
        <v>水曜日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IF(SUMPRODUCT(($G117&gt;=$E$2:$E$8)*($G117&lt;=$F$2:$F$8))&gt;0, 1, "")</f>
        <v/>
      </c>
    </row>
    <row r="118" spans="7:10" x14ac:dyDescent="0.8">
      <c r="G118" s="1">
        <v>41025</v>
      </c>
      <c r="H118" s="3" t="str">
        <f t="shared" si="4"/>
        <v>木曜日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IF(SUMPRODUCT(($G118&gt;=$E$2:$E$8)*($G118&lt;=$F$2:$F$8))&gt;0, 1, "")</f>
        <v/>
      </c>
    </row>
    <row r="119" spans="7:10" x14ac:dyDescent="0.8">
      <c r="G119" s="1">
        <v>41026</v>
      </c>
      <c r="H119" s="3" t="str">
        <f t="shared" si="4"/>
        <v>金曜日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IF(SUMPRODUCT(($G119&gt;=$E$2:$E$8)*($G119&lt;=$F$2:$F$8))&gt;0, 1, "")</f>
        <v/>
      </c>
    </row>
    <row r="120" spans="7:10" x14ac:dyDescent="0.8">
      <c r="G120" s="1">
        <v>41027</v>
      </c>
      <c r="H120" s="3" t="str">
        <f t="shared" si="4"/>
        <v>土曜日</v>
      </c>
      <c r="I120" s="3" t="str" cm="1">
        <f t="array" ref="I120">IF(SUMPRODUCT(($G120&gt;=$B$2:$B$8)*($G120&lt;=$C$2:$C$8))&gt;0, 1, "")</f>
        <v/>
      </c>
      <c r="J120" s="3" cm="1">
        <f t="array" ref="J120">IF(SUMPRODUCT(($G120&gt;=$E$2:$E$8)*($G120&lt;=$F$2:$F$8))&gt;0, 1, "")</f>
        <v>1</v>
      </c>
    </row>
    <row r="121" spans="7:10" x14ac:dyDescent="0.8">
      <c r="G121" s="1">
        <v>41028</v>
      </c>
      <c r="H121" s="3" t="str">
        <f t="shared" si="4"/>
        <v>日曜日</v>
      </c>
      <c r="I121" s="3" cm="1">
        <f t="array" ref="I121">IF(SUMPRODUCT(($G121&gt;=$B$2:$B$8)*($G121&lt;=$C$2:$C$8))&gt;0, 1, "")</f>
        <v>1</v>
      </c>
      <c r="J121" s="3" t="str" cm="1">
        <f t="array" ref="J121">IF(SUMPRODUCT(($G121&gt;=$E$2:$E$8)*($G121&lt;=$F$2:$F$8))&gt;0, 1, "")</f>
        <v/>
      </c>
    </row>
    <row r="122" spans="7:10" x14ac:dyDescent="0.8">
      <c r="G122" s="1">
        <v>41029</v>
      </c>
      <c r="H122" s="3" t="str">
        <f t="shared" si="4"/>
        <v>月曜日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IF(SUMPRODUCT(($G122&gt;=$E$2:$E$8)*($G122&lt;=$F$2:$F$8))&gt;0, 1, "")</f>
        <v/>
      </c>
    </row>
    <row r="123" spans="7:10" x14ac:dyDescent="0.8">
      <c r="G123" s="1">
        <v>41030</v>
      </c>
      <c r="H123" s="3" t="str">
        <f t="shared" si="4"/>
        <v>火曜日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IF(SUMPRODUCT(($G123&gt;=$E$2:$E$8)*($G123&lt;=$F$2:$F$8))&gt;0, 1, "")</f>
        <v/>
      </c>
    </row>
    <row r="124" spans="7:10" x14ac:dyDescent="0.8">
      <c r="G124" s="1">
        <v>41031</v>
      </c>
      <c r="H124" s="3" t="str">
        <f t="shared" si="4"/>
        <v>水曜日</v>
      </c>
      <c r="I124" s="3" t="str" cm="1">
        <f t="array" ref="I124">IF(SUMPRODUCT(($G124&gt;=$B$2:$B$8)*($G124&lt;=$C$2:$C$8))&gt;0, 1, "")</f>
        <v/>
      </c>
      <c r="J124" s="3" t="str" cm="1">
        <f t="array" ref="J124">IF(SUMPRODUCT(($G124&gt;=$E$2:$E$8)*($G124&lt;=$F$2:$F$8))&gt;0, 1, "")</f>
        <v/>
      </c>
    </row>
    <row r="125" spans="7:10" x14ac:dyDescent="0.8">
      <c r="G125" s="1">
        <v>41032</v>
      </c>
      <c r="H125" s="3" t="str">
        <f t="shared" si="4"/>
        <v>木曜日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IF(SUMPRODUCT(($G125&gt;=$E$2:$E$8)*($G125&lt;=$F$2:$F$8))&gt;0, 1, "")</f>
        <v/>
      </c>
    </row>
    <row r="126" spans="7:10" x14ac:dyDescent="0.8">
      <c r="G126" s="1">
        <v>41033</v>
      </c>
      <c r="H126" s="3" t="str">
        <f t="shared" si="4"/>
        <v>金曜日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IF(SUMPRODUCT(($G126&gt;=$E$2:$E$8)*($G126&lt;=$F$2:$F$8))&gt;0, 1, "")</f>
        <v/>
      </c>
    </row>
    <row r="127" spans="7:10" x14ac:dyDescent="0.8">
      <c r="G127" s="1">
        <v>41034</v>
      </c>
      <c r="H127" s="3" t="str">
        <f t="shared" si="4"/>
        <v>土曜日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IF(SUMPRODUCT(($G127&gt;=$E$2:$E$8)*($G127&lt;=$F$2:$F$8))&gt;0, 1, "")</f>
        <v/>
      </c>
    </row>
    <row r="128" spans="7:10" x14ac:dyDescent="0.8">
      <c r="G128" s="1">
        <v>41035</v>
      </c>
      <c r="H128" s="3" t="str">
        <f t="shared" si="4"/>
        <v>日曜日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IF(SUMPRODUCT(($G128&gt;=$E$2:$E$8)*($G128&lt;=$F$2:$F$8))&gt;0, 1, "")</f>
        <v/>
      </c>
    </row>
    <row r="129" spans="7:10" x14ac:dyDescent="0.8">
      <c r="G129" s="1">
        <v>41036</v>
      </c>
      <c r="H129" s="3" t="str">
        <f t="shared" si="4"/>
        <v>月曜日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IF(SUMPRODUCT(($G129&gt;=$E$2:$E$8)*($G129&lt;=$F$2:$F$8))&gt;0, 1, "")</f>
        <v/>
      </c>
    </row>
    <row r="130" spans="7:10" x14ac:dyDescent="0.8">
      <c r="G130" s="1">
        <v>41037</v>
      </c>
      <c r="H130" s="3" t="str">
        <f t="shared" si="4"/>
        <v>火曜日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IF(SUMPRODUCT(($G130&gt;=$E$2:$E$8)*($G130&lt;=$F$2:$F$8))&gt;0, 1, "")</f>
        <v/>
      </c>
    </row>
    <row r="131" spans="7:10" x14ac:dyDescent="0.8">
      <c r="G131" s="1">
        <v>41038</v>
      </c>
      <c r="H131" s="3" t="str">
        <f t="shared" ref="H131:H194" si="5">TEXT(G131,"aaaa")</f>
        <v>水曜日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IF(SUMPRODUCT(($G131&gt;=$E$2:$E$8)*($G131&lt;=$F$2:$F$8))&gt;0, 1, "")</f>
        <v/>
      </c>
    </row>
    <row r="132" spans="7:10" x14ac:dyDescent="0.8">
      <c r="G132" s="1">
        <v>41039</v>
      </c>
      <c r="H132" s="3" t="str">
        <f t="shared" si="5"/>
        <v>木曜日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IF(SUMPRODUCT(($G132&gt;=$E$2:$E$8)*($G132&lt;=$F$2:$F$8))&gt;0, 1, "")</f>
        <v/>
      </c>
    </row>
    <row r="133" spans="7:10" x14ac:dyDescent="0.8">
      <c r="G133" s="1">
        <v>41040</v>
      </c>
      <c r="H133" s="3" t="str">
        <f t="shared" si="5"/>
        <v>金曜日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IF(SUMPRODUCT(($G133&gt;=$E$2:$E$8)*($G133&lt;=$F$2:$F$8))&gt;0, 1, "")</f>
        <v/>
      </c>
    </row>
    <row r="134" spans="7:10" x14ac:dyDescent="0.8">
      <c r="G134" s="1">
        <v>41041</v>
      </c>
      <c r="H134" s="3" t="str">
        <f t="shared" si="5"/>
        <v>土曜日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IF(SUMPRODUCT(($G134&gt;=$E$2:$E$8)*($G134&lt;=$F$2:$F$8))&gt;0, 1, "")</f>
        <v/>
      </c>
    </row>
    <row r="135" spans="7:10" x14ac:dyDescent="0.8">
      <c r="G135" s="1">
        <v>41042</v>
      </c>
      <c r="H135" s="3" t="str">
        <f t="shared" si="5"/>
        <v>日曜日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IF(SUMPRODUCT(($G135&gt;=$E$2:$E$8)*($G135&lt;=$F$2:$F$8))&gt;0, 1, "")</f>
        <v/>
      </c>
    </row>
    <row r="136" spans="7:10" x14ac:dyDescent="0.8">
      <c r="G136" s="1">
        <v>41043</v>
      </c>
      <c r="H136" s="3" t="str">
        <f t="shared" si="5"/>
        <v>月曜日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IF(SUMPRODUCT(($G136&gt;=$E$2:$E$8)*($G136&lt;=$F$2:$F$8))&gt;0, 1, "")</f>
        <v/>
      </c>
    </row>
    <row r="137" spans="7:10" x14ac:dyDescent="0.8">
      <c r="G137" s="1">
        <v>41044</v>
      </c>
      <c r="H137" s="3" t="str">
        <f t="shared" si="5"/>
        <v>火曜日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IF(SUMPRODUCT(($G137&gt;=$E$2:$E$8)*($G137&lt;=$F$2:$F$8))&gt;0, 1, "")</f>
        <v/>
      </c>
    </row>
    <row r="138" spans="7:10" x14ac:dyDescent="0.8">
      <c r="G138" s="1">
        <v>41045</v>
      </c>
      <c r="H138" s="3" t="str">
        <f t="shared" si="5"/>
        <v>水曜日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IF(SUMPRODUCT(($G138&gt;=$E$2:$E$8)*($G138&lt;=$F$2:$F$8))&gt;0, 1, "")</f>
        <v/>
      </c>
    </row>
    <row r="139" spans="7:10" x14ac:dyDescent="0.8">
      <c r="G139" s="1">
        <v>41046</v>
      </c>
      <c r="H139" s="3" t="str">
        <f t="shared" si="5"/>
        <v>木曜日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IF(SUMPRODUCT(($G139&gt;=$E$2:$E$8)*($G139&lt;=$F$2:$F$8))&gt;0, 1, "")</f>
        <v/>
      </c>
    </row>
    <row r="140" spans="7:10" x14ac:dyDescent="0.8">
      <c r="G140" s="1">
        <v>41047</v>
      </c>
      <c r="H140" s="3" t="str">
        <f t="shared" si="5"/>
        <v>金曜日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IF(SUMPRODUCT(($G140&gt;=$E$2:$E$8)*($G140&lt;=$F$2:$F$8))&gt;0, 1, "")</f>
        <v/>
      </c>
    </row>
    <row r="141" spans="7:10" x14ac:dyDescent="0.8">
      <c r="G141" s="1">
        <v>41048</v>
      </c>
      <c r="H141" s="3" t="str">
        <f t="shared" si="5"/>
        <v>土曜日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IF(SUMPRODUCT(($G141&gt;=$E$2:$E$8)*($G141&lt;=$F$2:$F$8))&gt;0, 1, "")</f>
        <v/>
      </c>
    </row>
    <row r="142" spans="7:10" x14ac:dyDescent="0.8">
      <c r="G142" s="1">
        <v>41049</v>
      </c>
      <c r="H142" s="3" t="str">
        <f t="shared" si="5"/>
        <v>日曜日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IF(SUMPRODUCT(($G142&gt;=$E$2:$E$8)*($G142&lt;=$F$2:$F$8))&gt;0, 1, "")</f>
        <v/>
      </c>
    </row>
    <row r="143" spans="7:10" x14ac:dyDescent="0.8">
      <c r="G143" s="1">
        <v>41050</v>
      </c>
      <c r="H143" s="3" t="str">
        <f t="shared" si="5"/>
        <v>月曜日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IF(SUMPRODUCT(($G143&gt;=$E$2:$E$8)*($G143&lt;=$F$2:$F$8))&gt;0, 1, "")</f>
        <v/>
      </c>
    </row>
    <row r="144" spans="7:10" x14ac:dyDescent="0.8">
      <c r="G144" s="1">
        <v>41051</v>
      </c>
      <c r="H144" s="3" t="str">
        <f t="shared" si="5"/>
        <v>火曜日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IF(SUMPRODUCT(($G144&gt;=$E$2:$E$8)*($G144&lt;=$F$2:$F$8))&gt;0, 1, "")</f>
        <v/>
      </c>
    </row>
    <row r="145" spans="7:10" x14ac:dyDescent="0.8">
      <c r="G145" s="1">
        <v>41052</v>
      </c>
      <c r="H145" s="3" t="str">
        <f t="shared" si="5"/>
        <v>水曜日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IF(SUMPRODUCT(($G145&gt;=$E$2:$E$8)*($G145&lt;=$F$2:$F$8))&gt;0, 1, "")</f>
        <v/>
      </c>
    </row>
    <row r="146" spans="7:10" x14ac:dyDescent="0.8">
      <c r="G146" s="1">
        <v>41053</v>
      </c>
      <c r="H146" s="3" t="str">
        <f t="shared" si="5"/>
        <v>木曜日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IF(SUMPRODUCT(($G146&gt;=$E$2:$E$8)*($G146&lt;=$F$2:$F$8))&gt;0, 1, "")</f>
        <v/>
      </c>
    </row>
    <row r="147" spans="7:10" x14ac:dyDescent="0.8">
      <c r="G147" s="1">
        <v>41054</v>
      </c>
      <c r="H147" s="3" t="str">
        <f t="shared" si="5"/>
        <v>金曜日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IF(SUMPRODUCT(($G147&gt;=$E$2:$E$8)*($G147&lt;=$F$2:$F$8))&gt;0, 1, "")</f>
        <v/>
      </c>
    </row>
    <row r="148" spans="7:10" x14ac:dyDescent="0.8">
      <c r="G148" s="1">
        <v>41055</v>
      </c>
      <c r="H148" s="3" t="str">
        <f t="shared" si="5"/>
        <v>土曜日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IF(SUMPRODUCT(($G148&gt;=$E$2:$E$8)*($G148&lt;=$F$2:$F$8))&gt;0, 1, "")</f>
        <v/>
      </c>
    </row>
    <row r="149" spans="7:10" x14ac:dyDescent="0.8">
      <c r="G149" s="1">
        <v>41056</v>
      </c>
      <c r="H149" s="3" t="str">
        <f t="shared" si="5"/>
        <v>日曜日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IF(SUMPRODUCT(($G149&gt;=$E$2:$E$8)*($G149&lt;=$F$2:$F$8))&gt;0, 1, "")</f>
        <v/>
      </c>
    </row>
    <row r="150" spans="7:10" x14ac:dyDescent="0.8">
      <c r="G150" s="1">
        <v>41057</v>
      </c>
      <c r="H150" s="3" t="str">
        <f t="shared" si="5"/>
        <v>月曜日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IF(SUMPRODUCT(($G150&gt;=$E$2:$E$8)*($G150&lt;=$F$2:$F$8))&gt;0, 1, "")</f>
        <v/>
      </c>
    </row>
    <row r="151" spans="7:10" x14ac:dyDescent="0.8">
      <c r="G151" s="1">
        <v>41058</v>
      </c>
      <c r="H151" s="3" t="str">
        <f t="shared" si="5"/>
        <v>火曜日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IF(SUMPRODUCT(($G151&gt;=$E$2:$E$8)*($G151&lt;=$F$2:$F$8))&gt;0, 1, "")</f>
        <v/>
      </c>
    </row>
    <row r="152" spans="7:10" x14ac:dyDescent="0.8">
      <c r="G152" s="1">
        <v>41059</v>
      </c>
      <c r="H152" s="3" t="str">
        <f t="shared" si="5"/>
        <v>水曜日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IF(SUMPRODUCT(($G152&gt;=$E$2:$E$8)*($G152&lt;=$F$2:$F$8))&gt;0, 1, "")</f>
        <v/>
      </c>
    </row>
    <row r="153" spans="7:10" x14ac:dyDescent="0.8">
      <c r="G153" s="1">
        <v>41060</v>
      </c>
      <c r="H153" s="3" t="str">
        <f t="shared" si="5"/>
        <v>木曜日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IF(SUMPRODUCT(($G153&gt;=$E$2:$E$8)*($G153&lt;=$F$2:$F$8))&gt;0, 1, "")</f>
        <v/>
      </c>
    </row>
    <row r="154" spans="7:10" x14ac:dyDescent="0.8">
      <c r="G154" s="1">
        <v>41061</v>
      </c>
      <c r="H154" s="3" t="str">
        <f t="shared" si="5"/>
        <v>金曜日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IF(SUMPRODUCT(($G154&gt;=$E$2:$E$8)*($G154&lt;=$F$2:$F$8))&gt;0, 1, "")</f>
        <v/>
      </c>
    </row>
    <row r="155" spans="7:10" x14ac:dyDescent="0.8">
      <c r="G155" s="1">
        <v>41062</v>
      </c>
      <c r="H155" s="3" t="str">
        <f t="shared" si="5"/>
        <v>土曜日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IF(SUMPRODUCT(($G155&gt;=$E$2:$E$8)*($G155&lt;=$F$2:$F$8))&gt;0, 1, "")</f>
        <v/>
      </c>
    </row>
    <row r="156" spans="7:10" x14ac:dyDescent="0.8">
      <c r="G156" s="1">
        <v>41063</v>
      </c>
      <c r="H156" s="3" t="str">
        <f t="shared" si="5"/>
        <v>日曜日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IF(SUMPRODUCT(($G156&gt;=$E$2:$E$8)*($G156&lt;=$F$2:$F$8))&gt;0, 1, "")</f>
        <v/>
      </c>
    </row>
    <row r="157" spans="7:10" x14ac:dyDescent="0.8">
      <c r="G157" s="1">
        <v>41064</v>
      </c>
      <c r="H157" s="3" t="str">
        <f t="shared" si="5"/>
        <v>月曜日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IF(SUMPRODUCT(($G157&gt;=$E$2:$E$8)*($G157&lt;=$F$2:$F$8))&gt;0, 1, "")</f>
        <v/>
      </c>
    </row>
    <row r="158" spans="7:10" x14ac:dyDescent="0.8">
      <c r="G158" s="1">
        <v>41065</v>
      </c>
      <c r="H158" s="3" t="str">
        <f t="shared" si="5"/>
        <v>火曜日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IF(SUMPRODUCT(($G158&gt;=$E$2:$E$8)*($G158&lt;=$F$2:$F$8))&gt;0, 1, "")</f>
        <v/>
      </c>
    </row>
    <row r="159" spans="7:10" x14ac:dyDescent="0.8">
      <c r="G159" s="1">
        <v>41066</v>
      </c>
      <c r="H159" s="3" t="str">
        <f t="shared" si="5"/>
        <v>水曜日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IF(SUMPRODUCT(($G159&gt;=$E$2:$E$8)*($G159&lt;=$F$2:$F$8))&gt;0, 1, "")</f>
        <v/>
      </c>
    </row>
    <row r="160" spans="7:10" x14ac:dyDescent="0.8">
      <c r="G160" s="1">
        <v>41067</v>
      </c>
      <c r="H160" s="3" t="str">
        <f t="shared" si="5"/>
        <v>木曜日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IF(SUMPRODUCT(($G160&gt;=$E$2:$E$8)*($G160&lt;=$F$2:$F$8))&gt;0, 1, "")</f>
        <v/>
      </c>
    </row>
    <row r="161" spans="7:10" x14ac:dyDescent="0.8">
      <c r="G161" s="1">
        <v>41068</v>
      </c>
      <c r="H161" s="3" t="str">
        <f t="shared" si="5"/>
        <v>金曜日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IF(SUMPRODUCT(($G161&gt;=$E$2:$E$8)*($G161&lt;=$F$2:$F$8))&gt;0, 1, "")</f>
        <v/>
      </c>
    </row>
    <row r="162" spans="7:10" x14ac:dyDescent="0.8">
      <c r="G162" s="1">
        <v>41069</v>
      </c>
      <c r="H162" s="3" t="str">
        <f t="shared" si="5"/>
        <v>土曜日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IF(SUMPRODUCT(($G162&gt;=$E$2:$E$8)*($G162&lt;=$F$2:$F$8))&gt;0, 1, "")</f>
        <v/>
      </c>
    </row>
    <row r="163" spans="7:10" x14ac:dyDescent="0.8">
      <c r="G163" s="1">
        <v>41070</v>
      </c>
      <c r="H163" s="3" t="str">
        <f t="shared" si="5"/>
        <v>日曜日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IF(SUMPRODUCT(($G163&gt;=$E$2:$E$8)*($G163&lt;=$F$2:$F$8))&gt;0, 1, "")</f>
        <v/>
      </c>
    </row>
    <row r="164" spans="7:10" x14ac:dyDescent="0.8">
      <c r="G164" s="1">
        <v>41071</v>
      </c>
      <c r="H164" s="3" t="str">
        <f t="shared" si="5"/>
        <v>月曜日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IF(SUMPRODUCT(($G164&gt;=$E$2:$E$8)*($G164&lt;=$F$2:$F$8))&gt;0, 1, "")</f>
        <v/>
      </c>
    </row>
    <row r="165" spans="7:10" x14ac:dyDescent="0.8">
      <c r="G165" s="1">
        <v>41072</v>
      </c>
      <c r="H165" s="3" t="str">
        <f t="shared" si="5"/>
        <v>火曜日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IF(SUMPRODUCT(($G165&gt;=$E$2:$E$8)*($G165&lt;=$F$2:$F$8))&gt;0, 1, "")</f>
        <v/>
      </c>
    </row>
    <row r="166" spans="7:10" x14ac:dyDescent="0.8">
      <c r="G166" s="1">
        <v>41073</v>
      </c>
      <c r="H166" s="3" t="str">
        <f t="shared" si="5"/>
        <v>水曜日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IF(SUMPRODUCT(($G166&gt;=$E$2:$E$8)*($G166&lt;=$F$2:$F$8))&gt;0, 1, "")</f>
        <v/>
      </c>
    </row>
    <row r="167" spans="7:10" x14ac:dyDescent="0.8">
      <c r="G167" s="1">
        <v>41074</v>
      </c>
      <c r="H167" s="3" t="str">
        <f t="shared" si="5"/>
        <v>木曜日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IF(SUMPRODUCT(($G167&gt;=$E$2:$E$8)*($G167&lt;=$F$2:$F$8))&gt;0, 1, "")</f>
        <v/>
      </c>
    </row>
    <row r="168" spans="7:10" x14ac:dyDescent="0.8">
      <c r="G168" s="1">
        <v>41075</v>
      </c>
      <c r="H168" s="3" t="str">
        <f t="shared" si="5"/>
        <v>金曜日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IF(SUMPRODUCT(($G168&gt;=$E$2:$E$8)*($G168&lt;=$F$2:$F$8))&gt;0, 1, "")</f>
        <v/>
      </c>
    </row>
    <row r="169" spans="7:10" x14ac:dyDescent="0.8">
      <c r="G169" s="1">
        <v>41076</v>
      </c>
      <c r="H169" s="3" t="str">
        <f t="shared" si="5"/>
        <v>土曜日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IF(SUMPRODUCT(($G169&gt;=$E$2:$E$8)*($G169&lt;=$F$2:$F$8))&gt;0, 1, "")</f>
        <v/>
      </c>
    </row>
    <row r="170" spans="7:10" x14ac:dyDescent="0.8">
      <c r="G170" s="1">
        <v>41077</v>
      </c>
      <c r="H170" s="3" t="str">
        <f t="shared" si="5"/>
        <v>日曜日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IF(SUMPRODUCT(($G170&gt;=$E$2:$E$8)*($G170&lt;=$F$2:$F$8))&gt;0, 1, "")</f>
        <v/>
      </c>
    </row>
    <row r="171" spans="7:10" x14ac:dyDescent="0.8">
      <c r="G171" s="1">
        <v>41078</v>
      </c>
      <c r="H171" s="3" t="str">
        <f t="shared" si="5"/>
        <v>月曜日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IF(SUMPRODUCT(($G171&gt;=$E$2:$E$8)*($G171&lt;=$F$2:$F$8))&gt;0, 1, "")</f>
        <v/>
      </c>
    </row>
    <row r="172" spans="7:10" x14ac:dyDescent="0.8">
      <c r="G172" s="1">
        <v>41079</v>
      </c>
      <c r="H172" s="3" t="str">
        <f t="shared" si="5"/>
        <v>火曜日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IF(SUMPRODUCT(($G172&gt;=$E$2:$E$8)*($G172&lt;=$F$2:$F$8))&gt;0, 1, "")</f>
        <v/>
      </c>
    </row>
    <row r="173" spans="7:10" x14ac:dyDescent="0.8">
      <c r="G173" s="1">
        <v>41080</v>
      </c>
      <c r="H173" s="3" t="str">
        <f t="shared" si="5"/>
        <v>水曜日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IF(SUMPRODUCT(($G173&gt;=$E$2:$E$8)*($G173&lt;=$F$2:$F$8))&gt;0, 1, "")</f>
        <v/>
      </c>
    </row>
    <row r="174" spans="7:10" x14ac:dyDescent="0.8">
      <c r="G174" s="1">
        <v>41081</v>
      </c>
      <c r="H174" s="3" t="str">
        <f t="shared" si="5"/>
        <v>木曜日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IF(SUMPRODUCT(($G174&gt;=$E$2:$E$8)*($G174&lt;=$F$2:$F$8))&gt;0, 1, "")</f>
        <v/>
      </c>
    </row>
    <row r="175" spans="7:10" x14ac:dyDescent="0.8">
      <c r="G175" s="1">
        <v>41082</v>
      </c>
      <c r="H175" s="3" t="str">
        <f t="shared" si="5"/>
        <v>金曜日</v>
      </c>
      <c r="I175" s="3" cm="1">
        <f t="array" ref="I175">IF(SUMPRODUCT(($G175&gt;=$B$2:$B$8)*($G175&lt;=$C$2:$C$8))&gt;0, 1, "")</f>
        <v>1</v>
      </c>
      <c r="J175" s="3" t="str" cm="1">
        <f t="array" ref="J175">IF(SUMPRODUCT(($G175&gt;=$E$2:$E$8)*($G175&lt;=$F$2:$F$8))&gt;0, 1, "")</f>
        <v/>
      </c>
    </row>
    <row r="176" spans="7:10" x14ac:dyDescent="0.8">
      <c r="G176" s="1">
        <v>41083</v>
      </c>
      <c r="H176" s="3" t="str">
        <f t="shared" si="5"/>
        <v>土曜日</v>
      </c>
      <c r="I176" s="3" cm="1">
        <f t="array" ref="I176">IF(SUMPRODUCT(($G176&gt;=$B$2:$B$8)*($G176&lt;=$C$2:$C$8))&gt;0, 1, "")</f>
        <v>1</v>
      </c>
      <c r="J176" s="3" t="str" cm="1">
        <f t="array" ref="J176">IF(SUMPRODUCT(($G176&gt;=$E$2:$E$8)*($G176&lt;=$F$2:$F$8))&gt;0, 1, "")</f>
        <v/>
      </c>
    </row>
    <row r="177" spans="7:10" x14ac:dyDescent="0.8">
      <c r="G177" s="1">
        <v>41084</v>
      </c>
      <c r="H177" s="3" t="str">
        <f t="shared" si="5"/>
        <v>日曜日</v>
      </c>
      <c r="I177" s="3" cm="1">
        <f t="array" ref="I177">IF(SUMPRODUCT(($G177&gt;=$B$2:$B$8)*($G177&lt;=$C$2:$C$8))&gt;0, 1, "")</f>
        <v>1</v>
      </c>
      <c r="J177" s="3" t="str" cm="1">
        <f t="array" ref="J177">IF(SUMPRODUCT(($G177&gt;=$E$2:$E$8)*($G177&lt;=$F$2:$F$8))&gt;0, 1, "")</f>
        <v/>
      </c>
    </row>
    <row r="178" spans="7:10" x14ac:dyDescent="0.8">
      <c r="G178" s="1">
        <v>41085</v>
      </c>
      <c r="H178" s="3" t="str">
        <f t="shared" si="5"/>
        <v>月曜日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IF(SUMPRODUCT(($G178&gt;=$E$2:$E$8)*($G178&lt;=$F$2:$F$8))&gt;0, 1, "")</f>
        <v/>
      </c>
    </row>
    <row r="179" spans="7:10" x14ac:dyDescent="0.8">
      <c r="G179" s="1">
        <v>41086</v>
      </c>
      <c r="H179" s="3" t="str">
        <f t="shared" si="5"/>
        <v>火曜日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IF(SUMPRODUCT(($G179&gt;=$E$2:$E$8)*($G179&lt;=$F$2:$F$8))&gt;0, 1, "")</f>
        <v/>
      </c>
    </row>
    <row r="180" spans="7:10" x14ac:dyDescent="0.8">
      <c r="G180" s="1">
        <v>41087</v>
      </c>
      <c r="H180" s="3" t="str">
        <f t="shared" si="5"/>
        <v>水曜日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IF(SUMPRODUCT(($G180&gt;=$E$2:$E$8)*($G180&lt;=$F$2:$F$8))&gt;0, 1, "")</f>
        <v/>
      </c>
    </row>
    <row r="181" spans="7:10" x14ac:dyDescent="0.8">
      <c r="G181" s="1">
        <v>41088</v>
      </c>
      <c r="H181" s="3" t="str">
        <f t="shared" si="5"/>
        <v>木曜日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IF(SUMPRODUCT(($G181&gt;=$E$2:$E$8)*($G181&lt;=$F$2:$F$8))&gt;0, 1, "")</f>
        <v/>
      </c>
    </row>
    <row r="182" spans="7:10" x14ac:dyDescent="0.8">
      <c r="G182" s="1">
        <v>41089</v>
      </c>
      <c r="H182" s="3" t="str">
        <f t="shared" si="5"/>
        <v>金曜日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IF(SUMPRODUCT(($G182&gt;=$E$2:$E$8)*($G182&lt;=$F$2:$F$8))&gt;0, 1, "")</f>
        <v/>
      </c>
    </row>
    <row r="183" spans="7:10" x14ac:dyDescent="0.8">
      <c r="G183" s="1">
        <v>41090</v>
      </c>
      <c r="H183" s="3" t="str">
        <f t="shared" si="5"/>
        <v>土曜日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IF(SUMPRODUCT(($G183&gt;=$E$2:$E$8)*($G183&lt;=$F$2:$F$8))&gt;0, 1, "")</f>
        <v/>
      </c>
    </row>
    <row r="184" spans="7:10" x14ac:dyDescent="0.8">
      <c r="G184" s="1">
        <v>41091</v>
      </c>
      <c r="H184" s="3" t="str">
        <f t="shared" si="5"/>
        <v>日曜日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IF(SUMPRODUCT(($G184&gt;=$E$2:$E$8)*($G184&lt;=$F$2:$F$8))&gt;0, 1, "")</f>
        <v/>
      </c>
    </row>
    <row r="185" spans="7:10" x14ac:dyDescent="0.8">
      <c r="G185" s="1">
        <v>41092</v>
      </c>
      <c r="H185" s="3" t="str">
        <f t="shared" si="5"/>
        <v>月曜日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IF(SUMPRODUCT(($G185&gt;=$E$2:$E$8)*($G185&lt;=$F$2:$F$8))&gt;0, 1, "")</f>
        <v/>
      </c>
    </row>
    <row r="186" spans="7:10" x14ac:dyDescent="0.8">
      <c r="G186" s="1">
        <v>41093</v>
      </c>
      <c r="H186" s="3" t="str">
        <f t="shared" si="5"/>
        <v>火曜日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IF(SUMPRODUCT(($G186&gt;=$E$2:$E$8)*($G186&lt;=$F$2:$F$8))&gt;0, 1, "")</f>
        <v/>
      </c>
    </row>
    <row r="187" spans="7:10" x14ac:dyDescent="0.8">
      <c r="G187" s="1">
        <v>41094</v>
      </c>
      <c r="H187" s="3" t="str">
        <f t="shared" si="5"/>
        <v>水曜日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IF(SUMPRODUCT(($G187&gt;=$E$2:$E$8)*($G187&lt;=$F$2:$F$8))&gt;0, 1, "")</f>
        <v/>
      </c>
    </row>
    <row r="188" spans="7:10" x14ac:dyDescent="0.8">
      <c r="G188" s="1">
        <v>41095</v>
      </c>
      <c r="H188" s="3" t="str">
        <f t="shared" si="5"/>
        <v>木曜日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IF(SUMPRODUCT(($G188&gt;=$E$2:$E$8)*($G188&lt;=$F$2:$F$8))&gt;0, 1, "")</f>
        <v/>
      </c>
    </row>
    <row r="189" spans="7:10" x14ac:dyDescent="0.8">
      <c r="G189" s="1">
        <v>41096</v>
      </c>
      <c r="H189" s="3" t="str">
        <f t="shared" si="5"/>
        <v>金曜日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IF(SUMPRODUCT(($G189&gt;=$E$2:$E$8)*($G189&lt;=$F$2:$F$8))&gt;0, 1, "")</f>
        <v/>
      </c>
    </row>
    <row r="190" spans="7:10" x14ac:dyDescent="0.8">
      <c r="G190" s="1">
        <v>41097</v>
      </c>
      <c r="H190" s="3" t="str">
        <f t="shared" si="5"/>
        <v>土曜日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IF(SUMPRODUCT(($G190&gt;=$E$2:$E$8)*($G190&lt;=$F$2:$F$8))&gt;0, 1, "")</f>
        <v/>
      </c>
    </row>
    <row r="191" spans="7:10" x14ac:dyDescent="0.8">
      <c r="G191" s="1">
        <v>41098</v>
      </c>
      <c r="H191" s="3" t="str">
        <f t="shared" si="5"/>
        <v>日曜日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IF(SUMPRODUCT(($G191&gt;=$E$2:$E$8)*($G191&lt;=$F$2:$F$8))&gt;0, 1, "")</f>
        <v/>
      </c>
    </row>
    <row r="192" spans="7:10" x14ac:dyDescent="0.8">
      <c r="G192" s="1">
        <v>41099</v>
      </c>
      <c r="H192" s="3" t="str">
        <f t="shared" si="5"/>
        <v>月曜日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IF(SUMPRODUCT(($G192&gt;=$E$2:$E$8)*($G192&lt;=$F$2:$F$8))&gt;0, 1, "")</f>
        <v/>
      </c>
    </row>
    <row r="193" spans="7:10" x14ac:dyDescent="0.8">
      <c r="G193" s="1">
        <v>41100</v>
      </c>
      <c r="H193" s="3" t="str">
        <f t="shared" si="5"/>
        <v>火曜日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IF(SUMPRODUCT(($G193&gt;=$E$2:$E$8)*($G193&lt;=$F$2:$F$8))&gt;0, 1, "")</f>
        <v/>
      </c>
    </row>
    <row r="194" spans="7:10" x14ac:dyDescent="0.8">
      <c r="G194" s="1">
        <v>41101</v>
      </c>
      <c r="H194" s="3" t="str">
        <f t="shared" si="5"/>
        <v>水曜日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IF(SUMPRODUCT(($G194&gt;=$E$2:$E$8)*($G194&lt;=$F$2:$F$8))&gt;0, 1, "")</f>
        <v/>
      </c>
    </row>
    <row r="195" spans="7:10" x14ac:dyDescent="0.8">
      <c r="G195" s="1">
        <v>41102</v>
      </c>
      <c r="H195" s="3" t="str">
        <f t="shared" ref="H195:H258" si="6">TEXT(G195,"aaaa")</f>
        <v>木曜日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IF(SUMPRODUCT(($G195&gt;=$E$2:$E$8)*($G195&lt;=$F$2:$F$8))&gt;0, 1, "")</f>
        <v/>
      </c>
    </row>
    <row r="196" spans="7:10" x14ac:dyDescent="0.8">
      <c r="G196" s="1">
        <v>41103</v>
      </c>
      <c r="H196" s="3" t="str">
        <f t="shared" si="6"/>
        <v>金曜日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IF(SUMPRODUCT(($G196&gt;=$E$2:$E$8)*($G196&lt;=$F$2:$F$8))&gt;0, 1, "")</f>
        <v/>
      </c>
    </row>
    <row r="197" spans="7:10" x14ac:dyDescent="0.8">
      <c r="G197" s="1">
        <v>41104</v>
      </c>
      <c r="H197" s="3" t="str">
        <f t="shared" si="6"/>
        <v>土曜日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IF(SUMPRODUCT(($G197&gt;=$E$2:$E$8)*($G197&lt;=$F$2:$F$8))&gt;0, 1, "")</f>
        <v/>
      </c>
    </row>
    <row r="198" spans="7:10" x14ac:dyDescent="0.8">
      <c r="G198" s="1">
        <v>41105</v>
      </c>
      <c r="H198" s="3" t="str">
        <f t="shared" si="6"/>
        <v>日曜日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IF(SUMPRODUCT(($G198&gt;=$E$2:$E$8)*($G198&lt;=$F$2:$F$8))&gt;0, 1, "")</f>
        <v/>
      </c>
    </row>
    <row r="199" spans="7:10" x14ac:dyDescent="0.8">
      <c r="G199" s="1">
        <v>41106</v>
      </c>
      <c r="H199" s="3" t="str">
        <f t="shared" si="6"/>
        <v>月曜日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IF(SUMPRODUCT(($G199&gt;=$E$2:$E$8)*($G199&lt;=$F$2:$F$8))&gt;0, 1, "")</f>
        <v/>
      </c>
    </row>
    <row r="200" spans="7:10" x14ac:dyDescent="0.8">
      <c r="G200" s="1">
        <v>41107</v>
      </c>
      <c r="H200" s="3" t="str">
        <f t="shared" si="6"/>
        <v>火曜日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IF(SUMPRODUCT(($G200&gt;=$E$2:$E$8)*($G200&lt;=$F$2:$F$8))&gt;0, 1, "")</f>
        <v/>
      </c>
    </row>
    <row r="201" spans="7:10" x14ac:dyDescent="0.8">
      <c r="G201" s="1">
        <v>41108</v>
      </c>
      <c r="H201" s="3" t="str">
        <f t="shared" si="6"/>
        <v>水曜日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IF(SUMPRODUCT(($G201&gt;=$E$2:$E$8)*($G201&lt;=$F$2:$F$8))&gt;0, 1, "")</f>
        <v/>
      </c>
    </row>
    <row r="202" spans="7:10" x14ac:dyDescent="0.8">
      <c r="G202" s="1">
        <v>41109</v>
      </c>
      <c r="H202" s="3" t="str">
        <f t="shared" si="6"/>
        <v>木曜日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IF(SUMPRODUCT(($G202&gt;=$E$2:$E$8)*($G202&lt;=$F$2:$F$8))&gt;0, 1, "")</f>
        <v/>
      </c>
    </row>
    <row r="203" spans="7:10" x14ac:dyDescent="0.8">
      <c r="G203" s="1">
        <v>41110</v>
      </c>
      <c r="H203" s="3" t="str">
        <f t="shared" si="6"/>
        <v>金曜日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IF(SUMPRODUCT(($G203&gt;=$E$2:$E$8)*($G203&lt;=$F$2:$F$8))&gt;0, 1, "")</f>
        <v/>
      </c>
    </row>
    <row r="204" spans="7:10" x14ac:dyDescent="0.8">
      <c r="G204" s="1">
        <v>41111</v>
      </c>
      <c r="H204" s="3" t="str">
        <f t="shared" si="6"/>
        <v>土曜日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IF(SUMPRODUCT(($G204&gt;=$E$2:$E$8)*($G204&lt;=$F$2:$F$8))&gt;0, 1, "")</f>
        <v/>
      </c>
    </row>
    <row r="205" spans="7:10" x14ac:dyDescent="0.8">
      <c r="G205" s="1">
        <v>41112</v>
      </c>
      <c r="H205" s="3" t="str">
        <f t="shared" si="6"/>
        <v>日曜日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IF(SUMPRODUCT(($G205&gt;=$E$2:$E$8)*($G205&lt;=$F$2:$F$8))&gt;0, 1, "")</f>
        <v/>
      </c>
    </row>
    <row r="206" spans="7:10" x14ac:dyDescent="0.8">
      <c r="G206" s="1">
        <v>41113</v>
      </c>
      <c r="H206" s="3" t="str">
        <f t="shared" si="6"/>
        <v>月曜日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IF(SUMPRODUCT(($G206&gt;=$E$2:$E$8)*($G206&lt;=$F$2:$F$8))&gt;0, 1, "")</f>
        <v/>
      </c>
    </row>
    <row r="207" spans="7:10" x14ac:dyDescent="0.8">
      <c r="G207" s="1">
        <v>41114</v>
      </c>
      <c r="H207" s="3" t="str">
        <f t="shared" si="6"/>
        <v>火曜日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IF(SUMPRODUCT(($G207&gt;=$E$2:$E$8)*($G207&lt;=$F$2:$F$8))&gt;0, 1, "")</f>
        <v/>
      </c>
    </row>
    <row r="208" spans="7:10" x14ac:dyDescent="0.8">
      <c r="G208" s="1">
        <v>41115</v>
      </c>
      <c r="H208" s="3" t="str">
        <f t="shared" si="6"/>
        <v>水曜日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IF(SUMPRODUCT(($G208&gt;=$E$2:$E$8)*($G208&lt;=$F$2:$F$8))&gt;0, 1, "")</f>
        <v/>
      </c>
    </row>
    <row r="209" spans="7:10" x14ac:dyDescent="0.8">
      <c r="G209" s="1">
        <v>41116</v>
      </c>
      <c r="H209" s="3" t="str">
        <f t="shared" si="6"/>
        <v>木曜日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IF(SUMPRODUCT(($G209&gt;=$E$2:$E$8)*($G209&lt;=$F$2:$F$8))&gt;0, 1, "")</f>
        <v/>
      </c>
    </row>
    <row r="210" spans="7:10" x14ac:dyDescent="0.8">
      <c r="G210" s="1">
        <v>41117</v>
      </c>
      <c r="H210" s="3" t="str">
        <f t="shared" si="6"/>
        <v>金曜日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IF(SUMPRODUCT(($G210&gt;=$E$2:$E$8)*($G210&lt;=$F$2:$F$8))&gt;0, 1, "")</f>
        <v/>
      </c>
    </row>
    <row r="211" spans="7:10" x14ac:dyDescent="0.8">
      <c r="G211" s="1">
        <v>41118</v>
      </c>
      <c r="H211" s="3" t="str">
        <f t="shared" si="6"/>
        <v>土曜日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IF(SUMPRODUCT(($G211&gt;=$E$2:$E$8)*($G211&lt;=$F$2:$F$8))&gt;0, 1, "")</f>
        <v/>
      </c>
    </row>
    <row r="212" spans="7:10" x14ac:dyDescent="0.8">
      <c r="G212" s="1">
        <v>41119</v>
      </c>
      <c r="H212" s="3" t="str">
        <f t="shared" si="6"/>
        <v>日曜日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IF(SUMPRODUCT(($G212&gt;=$E$2:$E$8)*($G212&lt;=$F$2:$F$8))&gt;0, 1, "")</f>
        <v/>
      </c>
    </row>
    <row r="213" spans="7:10" x14ac:dyDescent="0.8">
      <c r="G213" s="1">
        <v>41120</v>
      </c>
      <c r="H213" s="3" t="str">
        <f t="shared" si="6"/>
        <v>月曜日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IF(SUMPRODUCT(($G213&gt;=$E$2:$E$8)*($G213&lt;=$F$2:$F$8))&gt;0, 1, "")</f>
        <v/>
      </c>
    </row>
    <row r="214" spans="7:10" x14ac:dyDescent="0.8">
      <c r="G214" s="1">
        <v>41121</v>
      </c>
      <c r="H214" s="3" t="str">
        <f t="shared" si="6"/>
        <v>火曜日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IF(SUMPRODUCT(($G214&gt;=$E$2:$E$8)*($G214&lt;=$F$2:$F$8))&gt;0, 1, "")</f>
        <v/>
      </c>
    </row>
    <row r="215" spans="7:10" x14ac:dyDescent="0.8">
      <c r="G215" s="1">
        <v>41122</v>
      </c>
      <c r="H215" s="3" t="str">
        <f t="shared" si="6"/>
        <v>水曜日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IF(SUMPRODUCT(($G215&gt;=$E$2:$E$8)*($G215&lt;=$F$2:$F$8))&gt;0, 1, "")</f>
        <v/>
      </c>
    </row>
    <row r="216" spans="7:10" x14ac:dyDescent="0.8">
      <c r="G216" s="1">
        <v>41123</v>
      </c>
      <c r="H216" s="3" t="str">
        <f t="shared" si="6"/>
        <v>木曜日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IF(SUMPRODUCT(($G216&gt;=$E$2:$E$8)*($G216&lt;=$F$2:$F$8))&gt;0, 1, "")</f>
        <v/>
      </c>
    </row>
    <row r="217" spans="7:10" x14ac:dyDescent="0.8">
      <c r="G217" s="1">
        <v>41124</v>
      </c>
      <c r="H217" s="3" t="str">
        <f t="shared" si="6"/>
        <v>金曜日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IF(SUMPRODUCT(($G217&gt;=$E$2:$E$8)*($G217&lt;=$F$2:$F$8))&gt;0, 1, "")</f>
        <v/>
      </c>
    </row>
    <row r="218" spans="7:10" x14ac:dyDescent="0.8">
      <c r="G218" s="1">
        <v>41125</v>
      </c>
      <c r="H218" s="3" t="str">
        <f t="shared" si="6"/>
        <v>土曜日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IF(SUMPRODUCT(($G218&gt;=$E$2:$E$8)*($G218&lt;=$F$2:$F$8))&gt;0, 1, "")</f>
        <v/>
      </c>
    </row>
    <row r="219" spans="7:10" x14ac:dyDescent="0.8">
      <c r="G219" s="1">
        <v>41126</v>
      </c>
      <c r="H219" s="3" t="str">
        <f t="shared" si="6"/>
        <v>日曜日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IF(SUMPRODUCT(($G219&gt;=$E$2:$E$8)*($G219&lt;=$F$2:$F$8))&gt;0, 1, "")</f>
        <v/>
      </c>
    </row>
    <row r="220" spans="7:10" x14ac:dyDescent="0.8">
      <c r="G220" s="1">
        <v>41127</v>
      </c>
      <c r="H220" s="3" t="str">
        <f t="shared" si="6"/>
        <v>月曜日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IF(SUMPRODUCT(($G220&gt;=$E$2:$E$8)*($G220&lt;=$F$2:$F$8))&gt;0, 1, "")</f>
        <v/>
      </c>
    </row>
    <row r="221" spans="7:10" x14ac:dyDescent="0.8">
      <c r="G221" s="1">
        <v>41128</v>
      </c>
      <c r="H221" s="3" t="str">
        <f t="shared" si="6"/>
        <v>火曜日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IF(SUMPRODUCT(($G221&gt;=$E$2:$E$8)*($G221&lt;=$F$2:$F$8))&gt;0, 1, "")</f>
        <v/>
      </c>
    </row>
    <row r="222" spans="7:10" x14ac:dyDescent="0.8">
      <c r="G222" s="1">
        <v>41129</v>
      </c>
      <c r="H222" s="3" t="str">
        <f t="shared" si="6"/>
        <v>水曜日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IF(SUMPRODUCT(($G222&gt;=$E$2:$E$8)*($G222&lt;=$F$2:$F$8))&gt;0, 1, "")</f>
        <v/>
      </c>
    </row>
    <row r="223" spans="7:10" x14ac:dyDescent="0.8">
      <c r="G223" s="1">
        <v>41130</v>
      </c>
      <c r="H223" s="3" t="str">
        <f t="shared" si="6"/>
        <v>木曜日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IF(SUMPRODUCT(($G223&gt;=$E$2:$E$8)*($G223&lt;=$F$2:$F$8))&gt;0, 1, "")</f>
        <v/>
      </c>
    </row>
    <row r="224" spans="7:10" x14ac:dyDescent="0.8">
      <c r="G224" s="1">
        <v>41131</v>
      </c>
      <c r="H224" s="3" t="str">
        <f t="shared" si="6"/>
        <v>金曜日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IF(SUMPRODUCT(($G224&gt;=$E$2:$E$8)*($G224&lt;=$F$2:$F$8))&gt;0, 1, "")</f>
        <v/>
      </c>
    </row>
    <row r="225" spans="7:10" x14ac:dyDescent="0.8">
      <c r="G225" s="1">
        <v>41132</v>
      </c>
      <c r="H225" s="3" t="str">
        <f t="shared" si="6"/>
        <v>土曜日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IF(SUMPRODUCT(($G225&gt;=$E$2:$E$8)*($G225&lt;=$F$2:$F$8))&gt;0, 1, "")</f>
        <v/>
      </c>
    </row>
    <row r="226" spans="7:10" x14ac:dyDescent="0.8">
      <c r="G226" s="1">
        <v>41133</v>
      </c>
      <c r="H226" s="3" t="str">
        <f t="shared" si="6"/>
        <v>日曜日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IF(SUMPRODUCT(($G226&gt;=$E$2:$E$8)*($G226&lt;=$F$2:$F$8))&gt;0, 1, "")</f>
        <v/>
      </c>
    </row>
    <row r="227" spans="7:10" x14ac:dyDescent="0.8">
      <c r="G227" s="1">
        <v>41134</v>
      </c>
      <c r="H227" s="3" t="str">
        <f t="shared" si="6"/>
        <v>月曜日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IF(SUMPRODUCT(($G227&gt;=$E$2:$E$8)*($G227&lt;=$F$2:$F$8))&gt;0, 1, "")</f>
        <v/>
      </c>
    </row>
    <row r="228" spans="7:10" x14ac:dyDescent="0.8">
      <c r="G228" s="1">
        <v>41135</v>
      </c>
      <c r="H228" s="3" t="str">
        <f t="shared" si="6"/>
        <v>火曜日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IF(SUMPRODUCT(($G228&gt;=$E$2:$E$8)*($G228&lt;=$F$2:$F$8))&gt;0, 1, "")</f>
        <v/>
      </c>
    </row>
    <row r="229" spans="7:10" x14ac:dyDescent="0.8">
      <c r="G229" s="1">
        <v>41136</v>
      </c>
      <c r="H229" s="3" t="str">
        <f t="shared" si="6"/>
        <v>水曜日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IF(SUMPRODUCT(($G229&gt;=$E$2:$E$8)*($G229&lt;=$F$2:$F$8))&gt;0, 1, "")</f>
        <v/>
      </c>
    </row>
    <row r="230" spans="7:10" x14ac:dyDescent="0.8">
      <c r="G230" s="1">
        <v>41137</v>
      </c>
      <c r="H230" s="3" t="str">
        <f t="shared" si="6"/>
        <v>木曜日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IF(SUMPRODUCT(($G230&gt;=$E$2:$E$8)*($G230&lt;=$F$2:$F$8))&gt;0, 1, "")</f>
        <v/>
      </c>
    </row>
    <row r="231" spans="7:10" x14ac:dyDescent="0.8">
      <c r="G231" s="1">
        <v>41138</v>
      </c>
      <c r="H231" s="3" t="str">
        <f t="shared" si="6"/>
        <v>金曜日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IF(SUMPRODUCT(($G231&gt;=$E$2:$E$8)*($G231&lt;=$F$2:$F$8))&gt;0, 1, "")</f>
        <v/>
      </c>
    </row>
    <row r="232" spans="7:10" x14ac:dyDescent="0.8">
      <c r="G232" s="1">
        <v>41139</v>
      </c>
      <c r="H232" s="3" t="str">
        <f t="shared" si="6"/>
        <v>土曜日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IF(SUMPRODUCT(($G232&gt;=$E$2:$E$8)*($G232&lt;=$F$2:$F$8))&gt;0, 1, "")</f>
        <v/>
      </c>
    </row>
    <row r="233" spans="7:10" x14ac:dyDescent="0.8">
      <c r="G233" s="1">
        <v>41140</v>
      </c>
      <c r="H233" s="3" t="str">
        <f t="shared" si="6"/>
        <v>日曜日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IF(SUMPRODUCT(($G233&gt;=$E$2:$E$8)*($G233&lt;=$F$2:$F$8))&gt;0, 1, "")</f>
        <v/>
      </c>
    </row>
    <row r="234" spans="7:10" x14ac:dyDescent="0.8">
      <c r="G234" s="1">
        <v>41141</v>
      </c>
      <c r="H234" s="3" t="str">
        <f t="shared" si="6"/>
        <v>月曜日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IF(SUMPRODUCT(($G234&gt;=$E$2:$E$8)*($G234&lt;=$F$2:$F$8))&gt;0, 1, "")</f>
        <v/>
      </c>
    </row>
    <row r="235" spans="7:10" x14ac:dyDescent="0.8">
      <c r="G235" s="1">
        <v>41142</v>
      </c>
      <c r="H235" s="3" t="str">
        <f t="shared" si="6"/>
        <v>火曜日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IF(SUMPRODUCT(($G235&gt;=$E$2:$E$8)*($G235&lt;=$F$2:$F$8))&gt;0, 1, "")</f>
        <v/>
      </c>
    </row>
    <row r="236" spans="7:10" x14ac:dyDescent="0.8">
      <c r="G236" s="1">
        <v>41143</v>
      </c>
      <c r="H236" s="3" t="str">
        <f t="shared" si="6"/>
        <v>水曜日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IF(SUMPRODUCT(($G236&gt;=$E$2:$E$8)*($G236&lt;=$F$2:$F$8))&gt;0, 1, "")</f>
        <v/>
      </c>
    </row>
    <row r="237" spans="7:10" x14ac:dyDescent="0.8">
      <c r="G237" s="1">
        <v>41144</v>
      </c>
      <c r="H237" s="3" t="str">
        <f t="shared" si="6"/>
        <v>木曜日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IF(SUMPRODUCT(($G237&gt;=$E$2:$E$8)*($G237&lt;=$F$2:$F$8))&gt;0, 1, "")</f>
        <v/>
      </c>
    </row>
    <row r="238" spans="7:10" x14ac:dyDescent="0.8">
      <c r="G238" s="1">
        <v>41145</v>
      </c>
      <c r="H238" s="3" t="str">
        <f t="shared" si="6"/>
        <v>金曜日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IF(SUMPRODUCT(($G238&gt;=$E$2:$E$8)*($G238&lt;=$F$2:$F$8))&gt;0, 1, "")</f>
        <v/>
      </c>
    </row>
    <row r="239" spans="7:10" x14ac:dyDescent="0.8">
      <c r="G239" s="1">
        <v>41146</v>
      </c>
      <c r="H239" s="3" t="str">
        <f t="shared" si="6"/>
        <v>土曜日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IF(SUMPRODUCT(($G239&gt;=$E$2:$E$8)*($G239&lt;=$F$2:$F$8))&gt;0, 1, "")</f>
        <v/>
      </c>
    </row>
    <row r="240" spans="7:10" x14ac:dyDescent="0.8">
      <c r="G240" s="1">
        <v>41147</v>
      </c>
      <c r="H240" s="3" t="str">
        <f t="shared" si="6"/>
        <v>日曜日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IF(SUMPRODUCT(($G240&gt;=$E$2:$E$8)*($G240&lt;=$F$2:$F$8))&gt;0, 1, "")</f>
        <v/>
      </c>
    </row>
    <row r="241" spans="7:10" x14ac:dyDescent="0.8">
      <c r="G241" s="1">
        <v>41148</v>
      </c>
      <c r="H241" s="3" t="str">
        <f t="shared" si="6"/>
        <v>月曜日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IF(SUMPRODUCT(($G241&gt;=$E$2:$E$8)*($G241&lt;=$F$2:$F$8))&gt;0, 1, "")</f>
        <v/>
      </c>
    </row>
    <row r="242" spans="7:10" x14ac:dyDescent="0.8">
      <c r="G242" s="1">
        <v>41149</v>
      </c>
      <c r="H242" s="3" t="str">
        <f t="shared" si="6"/>
        <v>火曜日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IF(SUMPRODUCT(($G242&gt;=$E$2:$E$8)*($G242&lt;=$F$2:$F$8))&gt;0, 1, "")</f>
        <v/>
      </c>
    </row>
    <row r="243" spans="7:10" x14ac:dyDescent="0.8">
      <c r="G243" s="1">
        <v>41150</v>
      </c>
      <c r="H243" s="3" t="str">
        <f t="shared" si="6"/>
        <v>水曜日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IF(SUMPRODUCT(($G243&gt;=$E$2:$E$8)*($G243&lt;=$F$2:$F$8))&gt;0, 1, "")</f>
        <v/>
      </c>
    </row>
    <row r="244" spans="7:10" x14ac:dyDescent="0.8">
      <c r="G244" s="1">
        <v>41151</v>
      </c>
      <c r="H244" s="3" t="str">
        <f t="shared" si="6"/>
        <v>木曜日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IF(SUMPRODUCT(($G244&gt;=$E$2:$E$8)*($G244&lt;=$F$2:$F$8))&gt;0, 1, "")</f>
        <v/>
      </c>
    </row>
    <row r="245" spans="7:10" x14ac:dyDescent="0.8">
      <c r="G245" s="1">
        <v>41152</v>
      </c>
      <c r="H245" s="3" t="str">
        <f t="shared" si="6"/>
        <v>金曜日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IF(SUMPRODUCT(($G245&gt;=$E$2:$E$8)*($G245&lt;=$F$2:$F$8))&gt;0, 1, "")</f>
        <v/>
      </c>
    </row>
    <row r="246" spans="7:10" x14ac:dyDescent="0.8">
      <c r="G246" s="1">
        <v>41153</v>
      </c>
      <c r="H246" s="3" t="str">
        <f t="shared" si="6"/>
        <v>土曜日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IF(SUMPRODUCT(($G246&gt;=$E$2:$E$8)*($G246&lt;=$F$2:$F$8))&gt;0, 1, "")</f>
        <v/>
      </c>
    </row>
    <row r="247" spans="7:10" x14ac:dyDescent="0.8">
      <c r="G247" s="1">
        <v>41154</v>
      </c>
      <c r="H247" s="3" t="str">
        <f t="shared" si="6"/>
        <v>日曜日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IF(SUMPRODUCT(($G247&gt;=$E$2:$E$8)*($G247&lt;=$F$2:$F$8))&gt;0, 1, "")</f>
        <v/>
      </c>
    </row>
    <row r="248" spans="7:10" x14ac:dyDescent="0.8">
      <c r="G248" s="1">
        <v>41155</v>
      </c>
      <c r="H248" s="3" t="str">
        <f t="shared" si="6"/>
        <v>月曜日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IF(SUMPRODUCT(($G248&gt;=$E$2:$E$8)*($G248&lt;=$F$2:$F$8))&gt;0, 1, "")</f>
        <v/>
      </c>
    </row>
    <row r="249" spans="7:10" x14ac:dyDescent="0.8">
      <c r="G249" s="1">
        <v>41156</v>
      </c>
      <c r="H249" s="3" t="str">
        <f t="shared" si="6"/>
        <v>火曜日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IF(SUMPRODUCT(($G249&gt;=$E$2:$E$8)*($G249&lt;=$F$2:$F$8))&gt;0, 1, "")</f>
        <v/>
      </c>
    </row>
    <row r="250" spans="7:10" x14ac:dyDescent="0.8">
      <c r="G250" s="1">
        <v>41157</v>
      </c>
      <c r="H250" s="3" t="str">
        <f t="shared" si="6"/>
        <v>水曜日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IF(SUMPRODUCT(($G250&gt;=$E$2:$E$8)*($G250&lt;=$F$2:$F$8))&gt;0, 1, "")</f>
        <v/>
      </c>
    </row>
    <row r="251" spans="7:10" x14ac:dyDescent="0.8">
      <c r="G251" s="1">
        <v>41158</v>
      </c>
      <c r="H251" s="3" t="str">
        <f t="shared" si="6"/>
        <v>木曜日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IF(SUMPRODUCT(($G251&gt;=$E$2:$E$8)*($G251&lt;=$F$2:$F$8))&gt;0, 1, "")</f>
        <v/>
      </c>
    </row>
    <row r="252" spans="7:10" x14ac:dyDescent="0.8">
      <c r="G252" s="1">
        <v>41159</v>
      </c>
      <c r="H252" s="3" t="str">
        <f t="shared" si="6"/>
        <v>金曜日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IF(SUMPRODUCT(($G252&gt;=$E$2:$E$8)*($G252&lt;=$F$2:$F$8))&gt;0, 1, "")</f>
        <v/>
      </c>
    </row>
    <row r="253" spans="7:10" x14ac:dyDescent="0.8">
      <c r="G253" s="1">
        <v>41160</v>
      </c>
      <c r="H253" s="3" t="str">
        <f t="shared" si="6"/>
        <v>土曜日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IF(SUMPRODUCT(($G253&gt;=$E$2:$E$8)*($G253&lt;=$F$2:$F$8))&gt;0, 1, "")</f>
        <v/>
      </c>
    </row>
    <row r="254" spans="7:10" x14ac:dyDescent="0.8">
      <c r="G254" s="1">
        <v>41161</v>
      </c>
      <c r="H254" s="3" t="str">
        <f t="shared" si="6"/>
        <v>日曜日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IF(SUMPRODUCT(($G254&gt;=$E$2:$E$8)*($G254&lt;=$F$2:$F$8))&gt;0, 1, "")</f>
        <v/>
      </c>
    </row>
    <row r="255" spans="7:10" x14ac:dyDescent="0.8">
      <c r="G255" s="1">
        <v>41162</v>
      </c>
      <c r="H255" s="3" t="str">
        <f t="shared" si="6"/>
        <v>月曜日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IF(SUMPRODUCT(($G255&gt;=$E$2:$E$8)*($G255&lt;=$F$2:$F$8))&gt;0, 1, "")</f>
        <v/>
      </c>
    </row>
    <row r="256" spans="7:10" x14ac:dyDescent="0.8">
      <c r="G256" s="1">
        <v>41163</v>
      </c>
      <c r="H256" s="3" t="str">
        <f t="shared" si="6"/>
        <v>火曜日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IF(SUMPRODUCT(($G256&gt;=$E$2:$E$8)*($G256&lt;=$F$2:$F$8))&gt;0, 1, "")</f>
        <v/>
      </c>
    </row>
    <row r="257" spans="7:10" x14ac:dyDescent="0.8">
      <c r="G257" s="1">
        <v>41164</v>
      </c>
      <c r="H257" s="3" t="str">
        <f t="shared" si="6"/>
        <v>水曜日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IF(SUMPRODUCT(($G257&gt;=$E$2:$E$8)*($G257&lt;=$F$2:$F$8))&gt;0, 1, "")</f>
        <v/>
      </c>
    </row>
    <row r="258" spans="7:10" x14ac:dyDescent="0.8">
      <c r="G258" s="1">
        <v>41165</v>
      </c>
      <c r="H258" s="3" t="str">
        <f t="shared" si="6"/>
        <v>木曜日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IF(SUMPRODUCT(($G258&gt;=$E$2:$E$8)*($G258&lt;=$F$2:$F$8))&gt;0, 1, "")</f>
        <v/>
      </c>
    </row>
    <row r="259" spans="7:10" x14ac:dyDescent="0.8">
      <c r="G259" s="1">
        <v>41166</v>
      </c>
      <c r="H259" s="3" t="str">
        <f t="shared" ref="H259:H322" si="7">TEXT(G259,"aaaa")</f>
        <v>金曜日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IF(SUMPRODUCT(($G259&gt;=$E$2:$E$8)*($G259&lt;=$F$2:$F$8))&gt;0, 1, "")</f>
        <v/>
      </c>
    </row>
    <row r="260" spans="7:10" x14ac:dyDescent="0.8">
      <c r="G260" s="1">
        <v>41167</v>
      </c>
      <c r="H260" s="3" t="str">
        <f t="shared" si="7"/>
        <v>土曜日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IF(SUMPRODUCT(($G260&gt;=$E$2:$E$8)*($G260&lt;=$F$2:$F$8))&gt;0, 1, "")</f>
        <v/>
      </c>
    </row>
    <row r="261" spans="7:10" x14ac:dyDescent="0.8">
      <c r="G261" s="1">
        <v>41168</v>
      </c>
      <c r="H261" s="3" t="str">
        <f t="shared" si="7"/>
        <v>日曜日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IF(SUMPRODUCT(($G261&gt;=$E$2:$E$8)*($G261&lt;=$F$2:$F$8))&gt;0, 1, "")</f>
        <v/>
      </c>
    </row>
    <row r="262" spans="7:10" x14ac:dyDescent="0.8">
      <c r="G262" s="1">
        <v>41169</v>
      </c>
      <c r="H262" s="3" t="str">
        <f t="shared" si="7"/>
        <v>月曜日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IF(SUMPRODUCT(($G262&gt;=$E$2:$E$8)*($G262&lt;=$F$2:$F$8))&gt;0, 1, "")</f>
        <v/>
      </c>
    </row>
    <row r="263" spans="7:10" x14ac:dyDescent="0.8">
      <c r="G263" s="1">
        <v>41170</v>
      </c>
      <c r="H263" s="3" t="str">
        <f t="shared" si="7"/>
        <v>火曜日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IF(SUMPRODUCT(($G263&gt;=$E$2:$E$8)*($G263&lt;=$F$2:$F$8))&gt;0, 1, "")</f>
        <v/>
      </c>
    </row>
    <row r="264" spans="7:10" x14ac:dyDescent="0.8">
      <c r="G264" s="1">
        <v>41171</v>
      </c>
      <c r="H264" s="3" t="str">
        <f t="shared" si="7"/>
        <v>水曜日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IF(SUMPRODUCT(($G264&gt;=$E$2:$E$8)*($G264&lt;=$F$2:$F$8))&gt;0, 1, "")</f>
        <v/>
      </c>
    </row>
    <row r="265" spans="7:10" x14ac:dyDescent="0.8">
      <c r="G265" s="1">
        <v>41172</v>
      </c>
      <c r="H265" s="3" t="str">
        <f t="shared" si="7"/>
        <v>木曜日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IF(SUMPRODUCT(($G265&gt;=$E$2:$E$8)*($G265&lt;=$F$2:$F$8))&gt;0, 1, "")</f>
        <v/>
      </c>
    </row>
    <row r="266" spans="7:10" x14ac:dyDescent="0.8">
      <c r="G266" s="1">
        <v>41173</v>
      </c>
      <c r="H266" s="3" t="str">
        <f t="shared" si="7"/>
        <v>金曜日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IF(SUMPRODUCT(($G266&gt;=$E$2:$E$8)*($G266&lt;=$F$2:$F$8))&gt;0, 1, "")</f>
        <v/>
      </c>
    </row>
    <row r="267" spans="7:10" x14ac:dyDescent="0.8">
      <c r="G267" s="1">
        <v>41174</v>
      </c>
      <c r="H267" s="3" t="str">
        <f t="shared" si="7"/>
        <v>土曜日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IF(SUMPRODUCT(($G267&gt;=$E$2:$E$8)*($G267&lt;=$F$2:$F$8))&gt;0, 1, "")</f>
        <v/>
      </c>
    </row>
    <row r="268" spans="7:10" x14ac:dyDescent="0.8">
      <c r="G268" s="1">
        <v>41175</v>
      </c>
      <c r="H268" s="3" t="str">
        <f t="shared" si="7"/>
        <v>日曜日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IF(SUMPRODUCT(($G268&gt;=$E$2:$E$8)*($G268&lt;=$F$2:$F$8))&gt;0, 1, "")</f>
        <v/>
      </c>
    </row>
    <row r="269" spans="7:10" x14ac:dyDescent="0.8">
      <c r="G269" s="1">
        <v>41176</v>
      </c>
      <c r="H269" s="3" t="str">
        <f t="shared" si="7"/>
        <v>月曜日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IF(SUMPRODUCT(($G269&gt;=$E$2:$E$8)*($G269&lt;=$F$2:$F$8))&gt;0, 1, "")</f>
        <v/>
      </c>
    </row>
    <row r="270" spans="7:10" x14ac:dyDescent="0.8">
      <c r="G270" s="1">
        <v>41177</v>
      </c>
      <c r="H270" s="3" t="str">
        <f t="shared" si="7"/>
        <v>火曜日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IF(SUMPRODUCT(($G270&gt;=$E$2:$E$8)*($G270&lt;=$F$2:$F$8))&gt;0, 1, "")</f>
        <v/>
      </c>
    </row>
    <row r="271" spans="7:10" x14ac:dyDescent="0.8">
      <c r="G271" s="1">
        <v>41178</v>
      </c>
      <c r="H271" s="3" t="str">
        <f t="shared" si="7"/>
        <v>水曜日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IF(SUMPRODUCT(($G271&gt;=$E$2:$E$8)*($G271&lt;=$F$2:$F$8))&gt;0, 1, "")</f>
        <v/>
      </c>
    </row>
    <row r="272" spans="7:10" x14ac:dyDescent="0.8">
      <c r="G272" s="1">
        <v>41179</v>
      </c>
      <c r="H272" s="3" t="str">
        <f t="shared" si="7"/>
        <v>木曜日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IF(SUMPRODUCT(($G272&gt;=$E$2:$E$8)*($G272&lt;=$F$2:$F$8))&gt;0, 1, "")</f>
        <v/>
      </c>
    </row>
    <row r="273" spans="7:10" x14ac:dyDescent="0.8">
      <c r="G273" s="1">
        <v>41180</v>
      </c>
      <c r="H273" s="3" t="str">
        <f t="shared" si="7"/>
        <v>金曜日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IF(SUMPRODUCT(($G273&gt;=$E$2:$E$8)*($G273&lt;=$F$2:$F$8))&gt;0, 1, "")</f>
        <v/>
      </c>
    </row>
    <row r="274" spans="7:10" x14ac:dyDescent="0.8">
      <c r="G274" s="1">
        <v>41181</v>
      </c>
      <c r="H274" s="3" t="str">
        <f t="shared" si="7"/>
        <v>土曜日</v>
      </c>
      <c r="I274" s="3" t="str" cm="1">
        <f t="array" ref="I274">IF(SUMPRODUCT(($G274&gt;=$B$2:$B$8)*($G274&lt;=$C$2:$C$8))&gt;0, 1, "")</f>
        <v/>
      </c>
      <c r="J274" s="3" cm="1">
        <f t="array" ref="J274">IF(SUMPRODUCT(($G274&gt;=$E$2:$E$8)*($G274&lt;=$F$2:$F$8))&gt;0, 1, "")</f>
        <v>1</v>
      </c>
    </row>
    <row r="275" spans="7:10" x14ac:dyDescent="0.8">
      <c r="G275" s="1">
        <v>41182</v>
      </c>
      <c r="H275" s="3" t="str">
        <f t="shared" si="7"/>
        <v>日曜日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IF(SUMPRODUCT(($G275&gt;=$E$2:$E$8)*($G275&lt;=$F$2:$F$8))&gt;0, 1, "")</f>
        <v/>
      </c>
    </row>
    <row r="276" spans="7:10" x14ac:dyDescent="0.8">
      <c r="G276" s="1">
        <v>41183</v>
      </c>
      <c r="H276" s="3" t="str">
        <f t="shared" si="7"/>
        <v>月曜日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IF(SUMPRODUCT(($G276&gt;=$E$2:$E$8)*($G276&lt;=$F$2:$F$8))&gt;0, 1, "")</f>
        <v/>
      </c>
    </row>
    <row r="277" spans="7:10" x14ac:dyDescent="0.8">
      <c r="G277" s="1">
        <v>41184</v>
      </c>
      <c r="H277" s="3" t="str">
        <f t="shared" si="7"/>
        <v>火曜日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IF(SUMPRODUCT(($G277&gt;=$E$2:$E$8)*($G277&lt;=$F$2:$F$8))&gt;0, 1, "")</f>
        <v/>
      </c>
    </row>
    <row r="278" spans="7:10" x14ac:dyDescent="0.8">
      <c r="G278" s="1">
        <v>41185</v>
      </c>
      <c r="H278" s="3" t="str">
        <f t="shared" si="7"/>
        <v>水曜日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IF(SUMPRODUCT(($G278&gt;=$E$2:$E$8)*($G278&lt;=$F$2:$F$8))&gt;0, 1, "")</f>
        <v/>
      </c>
    </row>
    <row r="279" spans="7:10" x14ac:dyDescent="0.8">
      <c r="G279" s="1">
        <v>41186</v>
      </c>
      <c r="H279" s="3" t="str">
        <f t="shared" si="7"/>
        <v>木曜日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IF(SUMPRODUCT(($G279&gt;=$E$2:$E$8)*($G279&lt;=$F$2:$F$8))&gt;0, 1, "")</f>
        <v/>
      </c>
    </row>
    <row r="280" spans="7:10" x14ac:dyDescent="0.8">
      <c r="G280" s="1">
        <v>41187</v>
      </c>
      <c r="H280" s="3" t="str">
        <f t="shared" si="7"/>
        <v>金曜日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IF(SUMPRODUCT(($G280&gt;=$E$2:$E$8)*($G280&lt;=$F$2:$F$8))&gt;0, 1, "")</f>
        <v/>
      </c>
    </row>
    <row r="281" spans="7:10" x14ac:dyDescent="0.8">
      <c r="G281" s="1">
        <v>41188</v>
      </c>
      <c r="H281" s="3" t="str">
        <f t="shared" si="7"/>
        <v>土曜日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IF(SUMPRODUCT(($G281&gt;=$E$2:$E$8)*($G281&lt;=$F$2:$F$8))&gt;0, 1, "")</f>
        <v/>
      </c>
    </row>
    <row r="282" spans="7:10" x14ac:dyDescent="0.8">
      <c r="G282" s="1">
        <v>41189</v>
      </c>
      <c r="H282" s="3" t="str">
        <f t="shared" si="7"/>
        <v>日曜日</v>
      </c>
      <c r="I282" s="3" cm="1">
        <f t="array" ref="I282">IF(SUMPRODUCT(($G282&gt;=$B$2:$B$8)*($G282&lt;=$C$2:$C$8))&gt;0, 1, "")</f>
        <v>1</v>
      </c>
      <c r="J282" s="3" t="str" cm="1">
        <f t="array" ref="J282">IF(SUMPRODUCT(($G282&gt;=$E$2:$E$8)*($G282&lt;=$F$2:$F$8))&gt;0, 1, "")</f>
        <v/>
      </c>
    </row>
    <row r="283" spans="7:10" x14ac:dyDescent="0.8">
      <c r="G283" s="1">
        <v>41190</v>
      </c>
      <c r="H283" s="3" t="str">
        <f t="shared" si="7"/>
        <v>月曜日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IF(SUMPRODUCT(($G283&gt;=$E$2:$E$8)*($G283&lt;=$F$2:$F$8))&gt;0, 1, "")</f>
        <v/>
      </c>
    </row>
    <row r="284" spans="7:10" x14ac:dyDescent="0.8">
      <c r="G284" s="1">
        <v>41191</v>
      </c>
      <c r="H284" s="3" t="str">
        <f t="shared" si="7"/>
        <v>火曜日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IF(SUMPRODUCT(($G284&gt;=$E$2:$E$8)*($G284&lt;=$F$2:$F$8))&gt;0, 1, "")</f>
        <v/>
      </c>
    </row>
    <row r="285" spans="7:10" x14ac:dyDescent="0.8">
      <c r="G285" s="1">
        <v>41192</v>
      </c>
      <c r="H285" s="3" t="str">
        <f t="shared" si="7"/>
        <v>水曜日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IF(SUMPRODUCT(($G285&gt;=$E$2:$E$8)*($G285&lt;=$F$2:$F$8))&gt;0, 1, "")</f>
        <v/>
      </c>
    </row>
    <row r="286" spans="7:10" x14ac:dyDescent="0.8">
      <c r="G286" s="1">
        <v>41193</v>
      </c>
      <c r="H286" s="3" t="str">
        <f t="shared" si="7"/>
        <v>木曜日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IF(SUMPRODUCT(($G286&gt;=$E$2:$E$8)*($G286&lt;=$F$2:$F$8))&gt;0, 1, "")</f>
        <v/>
      </c>
    </row>
    <row r="287" spans="7:10" x14ac:dyDescent="0.8">
      <c r="G287" s="1">
        <v>41194</v>
      </c>
      <c r="H287" s="3" t="str">
        <f t="shared" si="7"/>
        <v>金曜日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IF(SUMPRODUCT(($G287&gt;=$E$2:$E$8)*($G287&lt;=$F$2:$F$8))&gt;0, 1, "")</f>
        <v/>
      </c>
    </row>
    <row r="288" spans="7:10" x14ac:dyDescent="0.8">
      <c r="G288" s="1">
        <v>41195</v>
      </c>
      <c r="H288" s="3" t="str">
        <f t="shared" si="7"/>
        <v>土曜日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IF(SUMPRODUCT(($G288&gt;=$E$2:$E$8)*($G288&lt;=$F$2:$F$8))&gt;0, 1, "")</f>
        <v/>
      </c>
    </row>
    <row r="289" spans="7:10" x14ac:dyDescent="0.8">
      <c r="G289" s="1">
        <v>41196</v>
      </c>
      <c r="H289" s="3" t="str">
        <f t="shared" si="7"/>
        <v>日曜日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IF(SUMPRODUCT(($G289&gt;=$E$2:$E$8)*($G289&lt;=$F$2:$F$8))&gt;0, 1, "")</f>
        <v/>
      </c>
    </row>
    <row r="290" spans="7:10" x14ac:dyDescent="0.8">
      <c r="G290" s="1">
        <v>41197</v>
      </c>
      <c r="H290" s="3" t="str">
        <f t="shared" si="7"/>
        <v>月曜日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IF(SUMPRODUCT(($G290&gt;=$E$2:$E$8)*($G290&lt;=$F$2:$F$8))&gt;0, 1, "")</f>
        <v/>
      </c>
    </row>
    <row r="291" spans="7:10" x14ac:dyDescent="0.8">
      <c r="G291" s="1">
        <v>41198</v>
      </c>
      <c r="H291" s="3" t="str">
        <f t="shared" si="7"/>
        <v>火曜日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IF(SUMPRODUCT(($G291&gt;=$E$2:$E$8)*($G291&lt;=$F$2:$F$8))&gt;0, 1, "")</f>
        <v/>
      </c>
    </row>
    <row r="292" spans="7:10" x14ac:dyDescent="0.8">
      <c r="G292" s="1">
        <v>41199</v>
      </c>
      <c r="H292" s="3" t="str">
        <f t="shared" si="7"/>
        <v>水曜日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IF(SUMPRODUCT(($G292&gt;=$E$2:$E$8)*($G292&lt;=$F$2:$F$8))&gt;0, 1, "")</f>
        <v/>
      </c>
    </row>
    <row r="293" spans="7:10" x14ac:dyDescent="0.8">
      <c r="G293" s="1">
        <v>41200</v>
      </c>
      <c r="H293" s="3" t="str">
        <f t="shared" si="7"/>
        <v>木曜日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IF(SUMPRODUCT(($G293&gt;=$E$2:$E$8)*($G293&lt;=$F$2:$F$8))&gt;0, 1, "")</f>
        <v/>
      </c>
    </row>
    <row r="294" spans="7:10" x14ac:dyDescent="0.8">
      <c r="G294" s="1">
        <v>41201</v>
      </c>
      <c r="H294" s="3" t="str">
        <f t="shared" si="7"/>
        <v>金曜日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IF(SUMPRODUCT(($G294&gt;=$E$2:$E$8)*($G294&lt;=$F$2:$F$8))&gt;0, 1, "")</f>
        <v/>
      </c>
    </row>
    <row r="295" spans="7:10" x14ac:dyDescent="0.8">
      <c r="G295" s="1">
        <v>41202</v>
      </c>
      <c r="H295" s="3" t="str">
        <f t="shared" si="7"/>
        <v>土曜日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IF(SUMPRODUCT(($G295&gt;=$E$2:$E$8)*($G295&lt;=$F$2:$F$8))&gt;0, 1, "")</f>
        <v/>
      </c>
    </row>
    <row r="296" spans="7:10" x14ac:dyDescent="0.8">
      <c r="G296" s="1">
        <v>41203</v>
      </c>
      <c r="H296" s="3" t="str">
        <f t="shared" si="7"/>
        <v>日曜日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IF(SUMPRODUCT(($G296&gt;=$E$2:$E$8)*($G296&lt;=$F$2:$F$8))&gt;0, 1, "")</f>
        <v/>
      </c>
    </row>
    <row r="297" spans="7:10" x14ac:dyDescent="0.8">
      <c r="G297" s="1">
        <v>41204</v>
      </c>
      <c r="H297" s="3" t="str">
        <f t="shared" si="7"/>
        <v>月曜日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IF(SUMPRODUCT(($G297&gt;=$E$2:$E$8)*($G297&lt;=$F$2:$F$8))&gt;0, 1, "")</f>
        <v/>
      </c>
    </row>
    <row r="298" spans="7:10" x14ac:dyDescent="0.8">
      <c r="G298" s="1">
        <v>41205</v>
      </c>
      <c r="H298" s="3" t="str">
        <f t="shared" si="7"/>
        <v>火曜日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IF(SUMPRODUCT(($G298&gt;=$E$2:$E$8)*($G298&lt;=$F$2:$F$8))&gt;0, 1, "")</f>
        <v/>
      </c>
    </row>
    <row r="299" spans="7:10" x14ac:dyDescent="0.8">
      <c r="G299" s="1">
        <v>41206</v>
      </c>
      <c r="H299" s="3" t="str">
        <f t="shared" si="7"/>
        <v>水曜日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IF(SUMPRODUCT(($G299&gt;=$E$2:$E$8)*($G299&lt;=$F$2:$F$8))&gt;0, 1, "")</f>
        <v/>
      </c>
    </row>
    <row r="300" spans="7:10" x14ac:dyDescent="0.8">
      <c r="G300" s="1">
        <v>41207</v>
      </c>
      <c r="H300" s="3" t="str">
        <f t="shared" si="7"/>
        <v>木曜日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IF(SUMPRODUCT(($G300&gt;=$E$2:$E$8)*($G300&lt;=$F$2:$F$8))&gt;0, 1, "")</f>
        <v/>
      </c>
    </row>
    <row r="301" spans="7:10" x14ac:dyDescent="0.8">
      <c r="G301" s="1">
        <v>41208</v>
      </c>
      <c r="H301" s="3" t="str">
        <f t="shared" si="7"/>
        <v>金曜日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IF(SUMPRODUCT(($G301&gt;=$E$2:$E$8)*($G301&lt;=$F$2:$F$8))&gt;0, 1, "")</f>
        <v/>
      </c>
    </row>
    <row r="302" spans="7:10" x14ac:dyDescent="0.8">
      <c r="G302" s="1">
        <v>41209</v>
      </c>
      <c r="H302" s="3" t="str">
        <f t="shared" si="7"/>
        <v>土曜日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IF(SUMPRODUCT(($G302&gt;=$E$2:$E$8)*($G302&lt;=$F$2:$F$8))&gt;0, 1, "")</f>
        <v/>
      </c>
    </row>
    <row r="303" spans="7:10" x14ac:dyDescent="0.8">
      <c r="G303" s="1">
        <v>41210</v>
      </c>
      <c r="H303" s="3" t="str">
        <f t="shared" si="7"/>
        <v>日曜日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IF(SUMPRODUCT(($G303&gt;=$E$2:$E$8)*($G303&lt;=$F$2:$F$8))&gt;0, 1, "")</f>
        <v/>
      </c>
    </row>
    <row r="304" spans="7:10" x14ac:dyDescent="0.8">
      <c r="G304" s="1">
        <v>41211</v>
      </c>
      <c r="H304" s="3" t="str">
        <f t="shared" si="7"/>
        <v>月曜日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IF(SUMPRODUCT(($G304&gt;=$E$2:$E$8)*($G304&lt;=$F$2:$F$8))&gt;0, 1, "")</f>
        <v/>
      </c>
    </row>
    <row r="305" spans="7:10" x14ac:dyDescent="0.8">
      <c r="G305" s="1">
        <v>41212</v>
      </c>
      <c r="H305" s="3" t="str">
        <f t="shared" si="7"/>
        <v>火曜日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IF(SUMPRODUCT(($G305&gt;=$E$2:$E$8)*($G305&lt;=$F$2:$F$8))&gt;0, 1, "")</f>
        <v/>
      </c>
    </row>
    <row r="306" spans="7:10" x14ac:dyDescent="0.8">
      <c r="G306" s="1">
        <v>41213</v>
      </c>
      <c r="H306" s="3" t="str">
        <f t="shared" si="7"/>
        <v>水曜日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IF(SUMPRODUCT(($G306&gt;=$E$2:$E$8)*($G306&lt;=$F$2:$F$8))&gt;0, 1, "")</f>
        <v/>
      </c>
    </row>
    <row r="307" spans="7:10" x14ac:dyDescent="0.8">
      <c r="G307" s="1">
        <v>41214</v>
      </c>
      <c r="H307" s="3" t="str">
        <f t="shared" si="7"/>
        <v>木曜日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IF(SUMPRODUCT(($G307&gt;=$E$2:$E$8)*($G307&lt;=$F$2:$F$8))&gt;0, 1, "")</f>
        <v/>
      </c>
    </row>
    <row r="308" spans="7:10" x14ac:dyDescent="0.8">
      <c r="G308" s="1">
        <v>41215</v>
      </c>
      <c r="H308" s="3" t="str">
        <f t="shared" si="7"/>
        <v>金曜日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IF(SUMPRODUCT(($G308&gt;=$E$2:$E$8)*($G308&lt;=$F$2:$F$8))&gt;0, 1, "")</f>
        <v/>
      </c>
    </row>
    <row r="309" spans="7:10" x14ac:dyDescent="0.8">
      <c r="G309" s="1">
        <v>41216</v>
      </c>
      <c r="H309" s="3" t="str">
        <f t="shared" si="7"/>
        <v>土曜日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IF(SUMPRODUCT(($G309&gt;=$E$2:$E$8)*($G309&lt;=$F$2:$F$8))&gt;0, 1, "")</f>
        <v/>
      </c>
    </row>
    <row r="310" spans="7:10" x14ac:dyDescent="0.8">
      <c r="G310" s="1">
        <v>41217</v>
      </c>
      <c r="H310" s="3" t="str">
        <f t="shared" si="7"/>
        <v>日曜日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IF(SUMPRODUCT(($G310&gt;=$E$2:$E$8)*($G310&lt;=$F$2:$F$8))&gt;0, 1, "")</f>
        <v/>
      </c>
    </row>
    <row r="311" spans="7:10" x14ac:dyDescent="0.8">
      <c r="G311" s="1">
        <v>41218</v>
      </c>
      <c r="H311" s="3" t="str">
        <f t="shared" si="7"/>
        <v>月曜日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IF(SUMPRODUCT(($G311&gt;=$E$2:$E$8)*($G311&lt;=$F$2:$F$8))&gt;0, 1, "")</f>
        <v/>
      </c>
    </row>
    <row r="312" spans="7:10" x14ac:dyDescent="0.8">
      <c r="G312" s="1">
        <v>41219</v>
      </c>
      <c r="H312" s="3" t="str">
        <f t="shared" si="7"/>
        <v>火曜日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IF(SUMPRODUCT(($G312&gt;=$E$2:$E$8)*($G312&lt;=$F$2:$F$8))&gt;0, 1, "")</f>
        <v/>
      </c>
    </row>
    <row r="313" spans="7:10" x14ac:dyDescent="0.8">
      <c r="G313" s="1">
        <v>41220</v>
      </c>
      <c r="H313" s="3" t="str">
        <f t="shared" si="7"/>
        <v>水曜日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IF(SUMPRODUCT(($G313&gt;=$E$2:$E$8)*($G313&lt;=$F$2:$F$8))&gt;0, 1, "")</f>
        <v/>
      </c>
    </row>
    <row r="314" spans="7:10" x14ac:dyDescent="0.8">
      <c r="G314" s="1">
        <v>41221</v>
      </c>
      <c r="H314" s="3" t="str">
        <f t="shared" si="7"/>
        <v>木曜日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IF(SUMPRODUCT(($G314&gt;=$E$2:$E$8)*($G314&lt;=$F$2:$F$8))&gt;0, 1, "")</f>
        <v/>
      </c>
    </row>
    <row r="315" spans="7:10" x14ac:dyDescent="0.8">
      <c r="G315" s="1">
        <v>41222</v>
      </c>
      <c r="H315" s="3" t="str">
        <f t="shared" si="7"/>
        <v>金曜日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IF(SUMPRODUCT(($G315&gt;=$E$2:$E$8)*($G315&lt;=$F$2:$F$8))&gt;0, 1, "")</f>
        <v/>
      </c>
    </row>
    <row r="316" spans="7:10" x14ac:dyDescent="0.8">
      <c r="G316" s="1">
        <v>41223</v>
      </c>
      <c r="H316" s="3" t="str">
        <f t="shared" si="7"/>
        <v>土曜日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IF(SUMPRODUCT(($G316&gt;=$E$2:$E$8)*($G316&lt;=$F$2:$F$8))&gt;0, 1, "")</f>
        <v/>
      </c>
    </row>
    <row r="317" spans="7:10" x14ac:dyDescent="0.8">
      <c r="G317" s="1">
        <v>41224</v>
      </c>
      <c r="H317" s="3" t="str">
        <f t="shared" si="7"/>
        <v>日曜日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IF(SUMPRODUCT(($G317&gt;=$E$2:$E$8)*($G317&lt;=$F$2:$F$8))&gt;0, 1, "")</f>
        <v/>
      </c>
    </row>
    <row r="318" spans="7:10" x14ac:dyDescent="0.8">
      <c r="G318" s="1">
        <v>41225</v>
      </c>
      <c r="H318" s="3" t="str">
        <f t="shared" si="7"/>
        <v>月曜日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IF(SUMPRODUCT(($G318&gt;=$E$2:$E$8)*($G318&lt;=$F$2:$F$8))&gt;0, 1, "")</f>
        <v/>
      </c>
    </row>
    <row r="319" spans="7:10" x14ac:dyDescent="0.8">
      <c r="G319" s="1">
        <v>41226</v>
      </c>
      <c r="H319" s="3" t="str">
        <f t="shared" si="7"/>
        <v>火曜日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IF(SUMPRODUCT(($G319&gt;=$E$2:$E$8)*($G319&lt;=$F$2:$F$8))&gt;0, 1, "")</f>
        <v/>
      </c>
    </row>
    <row r="320" spans="7:10" x14ac:dyDescent="0.8">
      <c r="G320" s="1">
        <v>41227</v>
      </c>
      <c r="H320" s="3" t="str">
        <f t="shared" si="7"/>
        <v>水曜日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IF(SUMPRODUCT(($G320&gt;=$E$2:$E$8)*($G320&lt;=$F$2:$F$8))&gt;0, 1, "")</f>
        <v/>
      </c>
    </row>
    <row r="321" spans="7:10" x14ac:dyDescent="0.8">
      <c r="G321" s="1">
        <v>41228</v>
      </c>
      <c r="H321" s="3" t="str">
        <f t="shared" si="7"/>
        <v>木曜日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IF(SUMPRODUCT(($G321&gt;=$E$2:$E$8)*($G321&lt;=$F$2:$F$8))&gt;0, 1, "")</f>
        <v/>
      </c>
    </row>
    <row r="322" spans="7:10" x14ac:dyDescent="0.8">
      <c r="G322" s="1">
        <v>41229</v>
      </c>
      <c r="H322" s="3" t="str">
        <f t="shared" si="7"/>
        <v>金曜日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IF(SUMPRODUCT(($G322&gt;=$E$2:$E$8)*($G322&lt;=$F$2:$F$8))&gt;0, 1, "")</f>
        <v/>
      </c>
    </row>
    <row r="323" spans="7:10" x14ac:dyDescent="0.8">
      <c r="G323" s="1">
        <v>41230</v>
      </c>
      <c r="H323" s="3" t="str">
        <f t="shared" ref="H323:H367" si="8">TEXT(G323,"aaaa")</f>
        <v>土曜日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IF(SUMPRODUCT(($G323&gt;=$E$2:$E$8)*($G323&lt;=$F$2:$F$8))&gt;0, 1, "")</f>
        <v/>
      </c>
    </row>
    <row r="324" spans="7:10" x14ac:dyDescent="0.8">
      <c r="G324" s="1">
        <v>41231</v>
      </c>
      <c r="H324" s="3" t="str">
        <f t="shared" si="8"/>
        <v>日曜日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IF(SUMPRODUCT(($G324&gt;=$E$2:$E$8)*($G324&lt;=$F$2:$F$8))&gt;0, 1, "")</f>
        <v/>
      </c>
    </row>
    <row r="325" spans="7:10" x14ac:dyDescent="0.8">
      <c r="G325" s="1">
        <v>41232</v>
      </c>
      <c r="H325" s="3" t="str">
        <f t="shared" si="8"/>
        <v>月曜日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IF(SUMPRODUCT(($G325&gt;=$E$2:$E$8)*($G325&lt;=$F$2:$F$8))&gt;0, 1, "")</f>
        <v/>
      </c>
    </row>
    <row r="326" spans="7:10" x14ac:dyDescent="0.8">
      <c r="G326" s="1">
        <v>41233</v>
      </c>
      <c r="H326" s="3" t="str">
        <f t="shared" si="8"/>
        <v>火曜日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IF(SUMPRODUCT(($G326&gt;=$E$2:$E$8)*($G326&lt;=$F$2:$F$8))&gt;0, 1, "")</f>
        <v/>
      </c>
    </row>
    <row r="327" spans="7:10" x14ac:dyDescent="0.8">
      <c r="G327" s="1">
        <v>41234</v>
      </c>
      <c r="H327" s="3" t="str">
        <f t="shared" si="8"/>
        <v>水曜日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IF(SUMPRODUCT(($G327&gt;=$E$2:$E$8)*($G327&lt;=$F$2:$F$8))&gt;0, 1, "")</f>
        <v/>
      </c>
    </row>
    <row r="328" spans="7:10" x14ac:dyDescent="0.8">
      <c r="G328" s="1">
        <v>41235</v>
      </c>
      <c r="H328" s="3" t="str">
        <f t="shared" si="8"/>
        <v>木曜日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IF(SUMPRODUCT(($G328&gt;=$E$2:$E$8)*($G328&lt;=$F$2:$F$8))&gt;0, 1, "")</f>
        <v/>
      </c>
    </row>
    <row r="329" spans="7:10" x14ac:dyDescent="0.8">
      <c r="G329" s="1">
        <v>41236</v>
      </c>
      <c r="H329" s="3" t="str">
        <f t="shared" si="8"/>
        <v>金曜日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IF(SUMPRODUCT(($G329&gt;=$E$2:$E$8)*($G329&lt;=$F$2:$F$8))&gt;0, 1, "")</f>
        <v/>
      </c>
    </row>
    <row r="330" spans="7:10" x14ac:dyDescent="0.8">
      <c r="G330" s="1">
        <v>41237</v>
      </c>
      <c r="H330" s="3" t="str">
        <f t="shared" si="8"/>
        <v>土曜日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IF(SUMPRODUCT(($G330&gt;=$E$2:$E$8)*($G330&lt;=$F$2:$F$8))&gt;0, 1, "")</f>
        <v/>
      </c>
    </row>
    <row r="331" spans="7:10" x14ac:dyDescent="0.8">
      <c r="G331" s="1">
        <v>41238</v>
      </c>
      <c r="H331" s="3" t="str">
        <f t="shared" si="8"/>
        <v>日曜日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IF(SUMPRODUCT(($G331&gt;=$E$2:$E$8)*($G331&lt;=$F$2:$F$8))&gt;0, 1, "")</f>
        <v/>
      </c>
    </row>
    <row r="332" spans="7:10" x14ac:dyDescent="0.8">
      <c r="G332" s="1">
        <v>41239</v>
      </c>
      <c r="H332" s="3" t="str">
        <f t="shared" si="8"/>
        <v>月曜日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IF(SUMPRODUCT(($G332&gt;=$E$2:$E$8)*($G332&lt;=$F$2:$F$8))&gt;0, 1, "")</f>
        <v/>
      </c>
    </row>
    <row r="333" spans="7:10" x14ac:dyDescent="0.8">
      <c r="G333" s="1">
        <v>41240</v>
      </c>
      <c r="H333" s="3" t="str">
        <f t="shared" si="8"/>
        <v>火曜日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IF(SUMPRODUCT(($G333&gt;=$E$2:$E$8)*($G333&lt;=$F$2:$F$8))&gt;0, 1, "")</f>
        <v/>
      </c>
    </row>
    <row r="334" spans="7:10" x14ac:dyDescent="0.8">
      <c r="G334" s="1">
        <v>41241</v>
      </c>
      <c r="H334" s="3" t="str">
        <f t="shared" si="8"/>
        <v>水曜日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IF(SUMPRODUCT(($G334&gt;=$E$2:$E$8)*($G334&lt;=$F$2:$F$8))&gt;0, 1, "")</f>
        <v/>
      </c>
    </row>
    <row r="335" spans="7:10" x14ac:dyDescent="0.8">
      <c r="G335" s="1">
        <v>41242</v>
      </c>
      <c r="H335" s="3" t="str">
        <f t="shared" si="8"/>
        <v>木曜日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IF(SUMPRODUCT(($G335&gt;=$E$2:$E$8)*($G335&lt;=$F$2:$F$8))&gt;0, 1, "")</f>
        <v/>
      </c>
    </row>
    <row r="336" spans="7:10" x14ac:dyDescent="0.8">
      <c r="G336" s="1">
        <v>41243</v>
      </c>
      <c r="H336" s="3" t="str">
        <f t="shared" si="8"/>
        <v>金曜日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IF(SUMPRODUCT(($G336&gt;=$E$2:$E$8)*($G336&lt;=$F$2:$F$8))&gt;0, 1, "")</f>
        <v/>
      </c>
    </row>
    <row r="337" spans="7:10" x14ac:dyDescent="0.8">
      <c r="G337" s="1">
        <v>41244</v>
      </c>
      <c r="H337" s="3" t="str">
        <f t="shared" si="8"/>
        <v>土曜日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IF(SUMPRODUCT(($G337&gt;=$E$2:$E$8)*($G337&lt;=$F$2:$F$8))&gt;0, 1, "")</f>
        <v/>
      </c>
    </row>
    <row r="338" spans="7:10" x14ac:dyDescent="0.8">
      <c r="G338" s="1">
        <v>41245</v>
      </c>
      <c r="H338" s="3" t="str">
        <f t="shared" si="8"/>
        <v>日曜日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IF(SUMPRODUCT(($G338&gt;=$E$2:$E$8)*($G338&lt;=$F$2:$F$8))&gt;0, 1, "")</f>
        <v/>
      </c>
    </row>
    <row r="339" spans="7:10" x14ac:dyDescent="0.8">
      <c r="G339" s="1">
        <v>41246</v>
      </c>
      <c r="H339" s="3" t="str">
        <f t="shared" si="8"/>
        <v>月曜日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IF(SUMPRODUCT(($G339&gt;=$E$2:$E$8)*($G339&lt;=$F$2:$F$8))&gt;0, 1, "")</f>
        <v/>
      </c>
    </row>
    <row r="340" spans="7:10" x14ac:dyDescent="0.8">
      <c r="G340" s="1">
        <v>41247</v>
      </c>
      <c r="H340" s="3" t="str">
        <f t="shared" si="8"/>
        <v>火曜日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IF(SUMPRODUCT(($G340&gt;=$E$2:$E$8)*($G340&lt;=$F$2:$F$8))&gt;0, 1, "")</f>
        <v/>
      </c>
    </row>
    <row r="341" spans="7:10" x14ac:dyDescent="0.8">
      <c r="G341" s="1">
        <v>41248</v>
      </c>
      <c r="H341" s="3" t="str">
        <f t="shared" si="8"/>
        <v>水曜日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IF(SUMPRODUCT(($G341&gt;=$E$2:$E$8)*($G341&lt;=$F$2:$F$8))&gt;0, 1, "")</f>
        <v/>
      </c>
    </row>
    <row r="342" spans="7:10" x14ac:dyDescent="0.8">
      <c r="G342" s="1">
        <v>41249</v>
      </c>
      <c r="H342" s="3" t="str">
        <f t="shared" si="8"/>
        <v>木曜日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IF(SUMPRODUCT(($G342&gt;=$E$2:$E$8)*($G342&lt;=$F$2:$F$8))&gt;0, 1, "")</f>
        <v/>
      </c>
    </row>
    <row r="343" spans="7:10" x14ac:dyDescent="0.8">
      <c r="G343" s="1">
        <v>41250</v>
      </c>
      <c r="H343" s="3" t="str">
        <f t="shared" si="8"/>
        <v>金曜日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IF(SUMPRODUCT(($G343&gt;=$E$2:$E$8)*($G343&lt;=$F$2:$F$8))&gt;0, 1, "")</f>
        <v/>
      </c>
    </row>
    <row r="344" spans="7:10" x14ac:dyDescent="0.8">
      <c r="G344" s="1">
        <v>41251</v>
      </c>
      <c r="H344" s="3" t="str">
        <f t="shared" si="8"/>
        <v>土曜日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IF(SUMPRODUCT(($G344&gt;=$E$2:$E$8)*($G344&lt;=$F$2:$F$8))&gt;0, 1, "")</f>
        <v/>
      </c>
    </row>
    <row r="345" spans="7:10" x14ac:dyDescent="0.8">
      <c r="G345" s="1">
        <v>41252</v>
      </c>
      <c r="H345" s="3" t="str">
        <f t="shared" si="8"/>
        <v>日曜日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IF(SUMPRODUCT(($G345&gt;=$E$2:$E$8)*($G345&lt;=$F$2:$F$8))&gt;0, 1, "")</f>
        <v/>
      </c>
    </row>
    <row r="346" spans="7:10" x14ac:dyDescent="0.8">
      <c r="G346" s="1">
        <v>41253</v>
      </c>
      <c r="H346" s="3" t="str">
        <f t="shared" si="8"/>
        <v>月曜日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IF(SUMPRODUCT(($G346&gt;=$E$2:$E$8)*($G346&lt;=$F$2:$F$8))&gt;0, 1, "")</f>
        <v/>
      </c>
    </row>
    <row r="347" spans="7:10" x14ac:dyDescent="0.8">
      <c r="G347" s="1">
        <v>41254</v>
      </c>
      <c r="H347" s="3" t="str">
        <f t="shared" si="8"/>
        <v>火曜日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IF(SUMPRODUCT(($G347&gt;=$E$2:$E$8)*($G347&lt;=$F$2:$F$8))&gt;0, 1, "")</f>
        <v/>
      </c>
    </row>
    <row r="348" spans="7:10" x14ac:dyDescent="0.8">
      <c r="G348" s="1">
        <v>41255</v>
      </c>
      <c r="H348" s="3" t="str">
        <f t="shared" si="8"/>
        <v>水曜日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IF(SUMPRODUCT(($G348&gt;=$E$2:$E$8)*($G348&lt;=$F$2:$F$8))&gt;0, 1, "")</f>
        <v/>
      </c>
    </row>
    <row r="349" spans="7:10" x14ac:dyDescent="0.8">
      <c r="G349" s="1">
        <v>41256</v>
      </c>
      <c r="H349" s="3" t="str">
        <f t="shared" si="8"/>
        <v>木曜日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IF(SUMPRODUCT(($G349&gt;=$E$2:$E$8)*($G349&lt;=$F$2:$F$8))&gt;0, 1, "")</f>
        <v/>
      </c>
    </row>
    <row r="350" spans="7:10" x14ac:dyDescent="0.8">
      <c r="G350" s="1">
        <v>41257</v>
      </c>
      <c r="H350" s="3" t="str">
        <f t="shared" si="8"/>
        <v>金曜日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IF(SUMPRODUCT(($G350&gt;=$E$2:$E$8)*($G350&lt;=$F$2:$F$8))&gt;0, 1, "")</f>
        <v/>
      </c>
    </row>
    <row r="351" spans="7:10" x14ac:dyDescent="0.8">
      <c r="G351" s="1">
        <v>41258</v>
      </c>
      <c r="H351" s="3" t="str">
        <f t="shared" si="8"/>
        <v>土曜日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IF(SUMPRODUCT(($G351&gt;=$E$2:$E$8)*($G351&lt;=$F$2:$F$8))&gt;0, 1, "")</f>
        <v/>
      </c>
    </row>
    <row r="352" spans="7:10" x14ac:dyDescent="0.8">
      <c r="G352" s="1">
        <v>41259</v>
      </c>
      <c r="H352" s="3" t="str">
        <f t="shared" si="8"/>
        <v>日曜日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IF(SUMPRODUCT(($G352&gt;=$E$2:$E$8)*($G352&lt;=$F$2:$F$8))&gt;0, 1, "")</f>
        <v/>
      </c>
    </row>
    <row r="353" spans="7:10" x14ac:dyDescent="0.8">
      <c r="G353" s="1">
        <v>41260</v>
      </c>
      <c r="H353" s="3" t="str">
        <f t="shared" si="8"/>
        <v>月曜日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IF(SUMPRODUCT(($G353&gt;=$E$2:$E$8)*($G353&lt;=$F$2:$F$8))&gt;0, 1, "")</f>
        <v/>
      </c>
    </row>
    <row r="354" spans="7:10" x14ac:dyDescent="0.8">
      <c r="G354" s="1">
        <v>41261</v>
      </c>
      <c r="H354" s="3" t="str">
        <f t="shared" si="8"/>
        <v>火曜日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IF(SUMPRODUCT(($G354&gt;=$E$2:$E$8)*($G354&lt;=$F$2:$F$8))&gt;0, 1, "")</f>
        <v/>
      </c>
    </row>
    <row r="355" spans="7:10" x14ac:dyDescent="0.8">
      <c r="G355" s="1">
        <v>41262</v>
      </c>
      <c r="H355" s="3" t="str">
        <f t="shared" si="8"/>
        <v>水曜日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IF(SUMPRODUCT(($G355&gt;=$E$2:$E$8)*($G355&lt;=$F$2:$F$8))&gt;0, 1, "")</f>
        <v/>
      </c>
    </row>
    <row r="356" spans="7:10" x14ac:dyDescent="0.8">
      <c r="G356" s="1">
        <v>41263</v>
      </c>
      <c r="H356" s="3" t="str">
        <f t="shared" si="8"/>
        <v>木曜日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IF(SUMPRODUCT(($G356&gt;=$E$2:$E$8)*($G356&lt;=$F$2:$F$8))&gt;0, 1, "")</f>
        <v/>
      </c>
    </row>
    <row r="357" spans="7:10" x14ac:dyDescent="0.8">
      <c r="G357" s="1">
        <v>41264</v>
      </c>
      <c r="H357" s="3" t="str">
        <f t="shared" si="8"/>
        <v>金曜日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IF(SUMPRODUCT(($G357&gt;=$E$2:$E$8)*($G357&lt;=$F$2:$F$8))&gt;0, 1, "")</f>
        <v/>
      </c>
    </row>
    <row r="358" spans="7:10" x14ac:dyDescent="0.8">
      <c r="G358" s="1">
        <v>41265</v>
      </c>
      <c r="H358" s="3" t="str">
        <f t="shared" si="8"/>
        <v>土曜日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IF(SUMPRODUCT(($G358&gt;=$E$2:$E$8)*($G358&lt;=$F$2:$F$8))&gt;0, 1, "")</f>
        <v/>
      </c>
    </row>
    <row r="359" spans="7:10" x14ac:dyDescent="0.8">
      <c r="G359" s="1">
        <v>41266</v>
      </c>
      <c r="H359" s="3" t="str">
        <f t="shared" si="8"/>
        <v>日曜日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IF(SUMPRODUCT(($G359&gt;=$E$2:$E$8)*($G359&lt;=$F$2:$F$8))&gt;0, 1, "")</f>
        <v/>
      </c>
    </row>
    <row r="360" spans="7:10" x14ac:dyDescent="0.8">
      <c r="G360" s="1">
        <v>41267</v>
      </c>
      <c r="H360" s="3" t="str">
        <f t="shared" si="8"/>
        <v>月曜日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IF(SUMPRODUCT(($G360&gt;=$E$2:$E$8)*($G360&lt;=$F$2:$F$8))&gt;0, 1, "")</f>
        <v/>
      </c>
    </row>
    <row r="361" spans="7:10" x14ac:dyDescent="0.8">
      <c r="G361" s="1">
        <v>41268</v>
      </c>
      <c r="H361" s="3" t="str">
        <f t="shared" si="8"/>
        <v>火曜日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IF(SUMPRODUCT(($G361&gt;=$E$2:$E$8)*($G361&lt;=$F$2:$F$8))&gt;0, 1, "")</f>
        <v/>
      </c>
    </row>
    <row r="362" spans="7:10" x14ac:dyDescent="0.8">
      <c r="G362" s="1">
        <v>41269</v>
      </c>
      <c r="H362" s="3" t="str">
        <f t="shared" si="8"/>
        <v>水曜日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IF(SUMPRODUCT(($G362&gt;=$E$2:$E$8)*($G362&lt;=$F$2:$F$8))&gt;0, 1, "")</f>
        <v/>
      </c>
    </row>
    <row r="363" spans="7:10" x14ac:dyDescent="0.8">
      <c r="G363" s="1">
        <v>41270</v>
      </c>
      <c r="H363" s="3" t="str">
        <f t="shared" si="8"/>
        <v>木曜日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IF(SUMPRODUCT(($G363&gt;=$E$2:$E$8)*($G363&lt;=$F$2:$F$8))&gt;0, 1, "")</f>
        <v/>
      </c>
    </row>
    <row r="364" spans="7:10" x14ac:dyDescent="0.8">
      <c r="G364" s="1">
        <v>41271</v>
      </c>
      <c r="H364" s="3" t="str">
        <f t="shared" si="8"/>
        <v>金曜日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IF(SUMPRODUCT(($G364&gt;=$E$2:$E$8)*($G364&lt;=$F$2:$F$8))&gt;0, 1, "")</f>
        <v/>
      </c>
    </row>
    <row r="365" spans="7:10" x14ac:dyDescent="0.8">
      <c r="G365" s="1">
        <v>41272</v>
      </c>
      <c r="H365" s="3" t="str">
        <f t="shared" si="8"/>
        <v>土曜日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IF(SUMPRODUCT(($G365&gt;=$E$2:$E$8)*($G365&lt;=$F$2:$F$8))&gt;0, 1, "")</f>
        <v/>
      </c>
    </row>
    <row r="366" spans="7:10" x14ac:dyDescent="0.8">
      <c r="G366" s="1">
        <v>41273</v>
      </c>
      <c r="H366" s="3" t="str">
        <f t="shared" si="8"/>
        <v>日曜日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IF(SUMPRODUCT(($G366&gt;=$E$2:$E$8)*($G366&lt;=$F$2:$F$8))&gt;0, 1, "")</f>
        <v/>
      </c>
    </row>
    <row r="367" spans="7:10" x14ac:dyDescent="0.8">
      <c r="G367" s="1">
        <v>41274</v>
      </c>
      <c r="H367" s="3" t="str">
        <f t="shared" si="8"/>
        <v>月曜日</v>
      </c>
      <c r="I367" s="3" t="str" cm="1">
        <f t="array" ref="I367">IF(SUMPRODUCT(($G367&gt;=$B$2:$B$8)*($G367&lt;=$C$2:$C$8))&gt;0, 1, "")</f>
        <v/>
      </c>
      <c r="J367" s="3" t="str" cm="1">
        <f t="array" ref="J367">IF(SUMPRODUCT(($G367&gt;=$E$2:$E$8)*($G367&lt;=$F$2:$F$8))&gt;0, 1, "")</f>
        <v/>
      </c>
    </row>
    <row r="368" spans="7:10" x14ac:dyDescent="0.8">
      <c r="G368" s="1"/>
    </row>
    <row r="369" spans="7:7" x14ac:dyDescent="0.8">
      <c r="G369" s="1"/>
    </row>
    <row r="370" spans="7:7" x14ac:dyDescent="0.8">
      <c r="G370" s="1"/>
    </row>
    <row r="371" spans="7:7" x14ac:dyDescent="0.8">
      <c r="G371" s="1"/>
    </row>
    <row r="372" spans="7:7" x14ac:dyDescent="0.8">
      <c r="G372" s="1"/>
    </row>
    <row r="373" spans="7:7" x14ac:dyDescent="0.8">
      <c r="G373" s="1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F678-9948-FC45-8587-08A9EB849B0D}">
  <dimension ref="A1:J377"/>
  <sheetViews>
    <sheetView zoomScaleNormal="100" workbookViewId="0">
      <selection sqref="A1:XFD104857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41275</v>
      </c>
      <c r="C2" s="9">
        <v>41277</v>
      </c>
      <c r="D2" s="8">
        <f>C2-B2+1</f>
        <v>3</v>
      </c>
      <c r="E2" s="9">
        <v>41279</v>
      </c>
      <c r="F2" s="9">
        <v>41280</v>
      </c>
      <c r="G2" s="1">
        <v>41275</v>
      </c>
      <c r="H2" s="3" t="str">
        <f>TEXT(G2,"aaaa")</f>
        <v>火曜日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41314</v>
      </c>
      <c r="C3" s="9">
        <v>41320</v>
      </c>
      <c r="D3" s="8">
        <f>C3-B3+1</f>
        <v>7</v>
      </c>
      <c r="E3" s="9">
        <v>41321</v>
      </c>
      <c r="F3" s="9">
        <v>41322</v>
      </c>
      <c r="G3" s="1">
        <v>41276</v>
      </c>
      <c r="H3" s="3" t="str">
        <f t="shared" ref="H3:H66" si="0">TEXT(G3,"aaaa")</f>
        <v>水曜日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41368</v>
      </c>
      <c r="C4" s="9">
        <v>41370</v>
      </c>
      <c r="D4" s="8">
        <f>C4-B4+1</f>
        <v>3</v>
      </c>
      <c r="E4" s="9">
        <v>41371</v>
      </c>
      <c r="F4" s="9">
        <v>41371</v>
      </c>
      <c r="G4" s="1">
        <v>41277</v>
      </c>
      <c r="H4" s="3" t="str">
        <f t="shared" si="0"/>
        <v>木曜日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41393</v>
      </c>
      <c r="C5" s="9">
        <v>41395</v>
      </c>
      <c r="D5" s="8">
        <f>C5-B5+1</f>
        <v>3</v>
      </c>
      <c r="E5" s="9">
        <v>41391</v>
      </c>
      <c r="F5" s="9">
        <v>41392</v>
      </c>
      <c r="G5" s="1">
        <v>41278</v>
      </c>
      <c r="H5" s="3" t="str">
        <f t="shared" si="0"/>
        <v>金曜日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41435</v>
      </c>
      <c r="C6" s="9">
        <v>41437</v>
      </c>
      <c r="D6" s="8">
        <f t="shared" ref="D6:D7" si="1">C6-B6+1</f>
        <v>3</v>
      </c>
      <c r="E6" s="9">
        <v>41433</v>
      </c>
      <c r="F6" s="9">
        <v>41434</v>
      </c>
      <c r="G6" s="1">
        <v>41279</v>
      </c>
      <c r="H6" s="3" t="str">
        <f t="shared" si="0"/>
        <v>土曜日</v>
      </c>
      <c r="I6" s="3" t="str" cm="1">
        <f t="array" ref="I6">IF(SUMPRODUCT(($G6&gt;=$B$2:$B$8)*($G6&lt;=$C$2:$C$8))&gt;0, 1, "")</f>
        <v/>
      </c>
      <c r="J6" s="3" cm="1">
        <f t="array" ref="J6">IF(SUMPRODUCT(($G6&gt;=$E$2:$E$10)*($G6&lt;=$F$2:$F$10))&gt;0, 1, "")</f>
        <v>1</v>
      </c>
    </row>
    <row r="7" spans="1:10" x14ac:dyDescent="0.8">
      <c r="A7" s="8" t="s">
        <v>19</v>
      </c>
      <c r="B7" s="9">
        <v>41536</v>
      </c>
      <c r="C7" s="9">
        <v>41538</v>
      </c>
      <c r="D7" s="8">
        <f t="shared" si="1"/>
        <v>3</v>
      </c>
      <c r="E7" s="9">
        <v>41539</v>
      </c>
      <c r="F7" s="9">
        <v>41539</v>
      </c>
      <c r="G7" s="1">
        <v>41280</v>
      </c>
      <c r="H7" s="3" t="str">
        <f t="shared" si="0"/>
        <v>日曜日</v>
      </c>
      <c r="I7" s="3" t="str" cm="1">
        <f t="array" ref="I7">IF(SUMPRODUCT(($G7&gt;=$B$2:$B$8)*($G7&lt;=$C$2:$C$8))&gt;0, 1, "")</f>
        <v/>
      </c>
      <c r="J7" s="3" cm="1">
        <f t="array" ref="J7">IF(SUMPRODUCT(($G7&gt;=$E$2:$E$10)*($G7&lt;=$F$2:$F$10))&gt;0, 1, "")</f>
        <v>1</v>
      </c>
    </row>
    <row r="8" spans="1:10" x14ac:dyDescent="0.8">
      <c r="A8" s="8" t="s">
        <v>21</v>
      </c>
      <c r="B8" s="9">
        <v>41548</v>
      </c>
      <c r="C8" s="9">
        <v>41554</v>
      </c>
      <c r="D8" s="8">
        <f>C8-B8+1</f>
        <v>7</v>
      </c>
      <c r="E8" s="9">
        <v>41546</v>
      </c>
      <c r="F8" s="9">
        <v>41546</v>
      </c>
      <c r="G8" s="1">
        <v>41281</v>
      </c>
      <c r="H8" s="3" t="str">
        <f t="shared" si="0"/>
        <v>月曜日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>
        <v>41559</v>
      </c>
      <c r="F9" s="1">
        <v>41559</v>
      </c>
      <c r="G9" s="1">
        <v>41282</v>
      </c>
      <c r="H9" s="3" t="str">
        <f t="shared" si="0"/>
        <v>火曜日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41283</v>
      </c>
      <c r="H10" s="3" t="str">
        <f t="shared" si="0"/>
        <v>水曜日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41284</v>
      </c>
      <c r="H11" s="3" t="str">
        <f t="shared" si="0"/>
        <v>木曜日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41275</v>
      </c>
      <c r="B12" s="5">
        <v>41305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9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22</v>
      </c>
      <c r="F12" s="7" t="str">
        <f ca="1">IF(SUM(D12,E12)=C12,"◯", "X")</f>
        <v>◯</v>
      </c>
      <c r="G12" s="1">
        <v>41285</v>
      </c>
      <c r="H12" s="3" t="str">
        <f t="shared" si="0"/>
        <v>金曜日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41306</v>
      </c>
      <c r="B13" s="5">
        <v>41333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3">IF(SUM(D13,E13)=C13,"◯", "X")</f>
        <v>◯</v>
      </c>
      <c r="G13" s="1">
        <v>41286</v>
      </c>
      <c r="H13" s="3" t="str">
        <f t="shared" si="0"/>
        <v>土曜日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41334</v>
      </c>
      <c r="B14" s="5">
        <v>41364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10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21</v>
      </c>
      <c r="F14" s="7" t="str">
        <f t="shared" ca="1" si="3"/>
        <v>◯</v>
      </c>
      <c r="G14" s="1">
        <v>41287</v>
      </c>
      <c r="H14" s="3" t="str">
        <f t="shared" si="0"/>
        <v>日曜日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41365</v>
      </c>
      <c r="B15" s="5">
        <v>41394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9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21</v>
      </c>
      <c r="F15" s="7" t="str">
        <f t="shared" ca="1" si="3"/>
        <v>◯</v>
      </c>
      <c r="G15" s="1">
        <v>41288</v>
      </c>
      <c r="H15" s="3" t="str">
        <f t="shared" si="0"/>
        <v>月曜日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41395</v>
      </c>
      <c r="B16" s="5">
        <v>41425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9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22</v>
      </c>
      <c r="F16" s="7" t="str">
        <f t="shared" ca="1" si="3"/>
        <v>◯</v>
      </c>
      <c r="G16" s="1">
        <v>41289</v>
      </c>
      <c r="H16" s="3" t="str">
        <f t="shared" si="0"/>
        <v>火曜日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41426</v>
      </c>
      <c r="B17" s="5">
        <v>41455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11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19</v>
      </c>
      <c r="F17" s="7" t="str">
        <f t="shared" ca="1" si="3"/>
        <v>◯</v>
      </c>
      <c r="G17" s="1">
        <v>41290</v>
      </c>
      <c r="H17" s="3" t="str">
        <f t="shared" si="0"/>
        <v>水曜日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41456</v>
      </c>
      <c r="B18" s="5">
        <v>41486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8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23</v>
      </c>
      <c r="F18" s="7" t="str">
        <f t="shared" ca="1" si="3"/>
        <v>◯</v>
      </c>
      <c r="G18" s="1">
        <v>41291</v>
      </c>
      <c r="H18" s="3" t="str">
        <f t="shared" si="0"/>
        <v>木曜日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41487</v>
      </c>
      <c r="B19" s="5">
        <v>41517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9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22</v>
      </c>
      <c r="F19" s="7" t="str">
        <f t="shared" ca="1" si="3"/>
        <v>◯</v>
      </c>
      <c r="G19" s="1">
        <v>41292</v>
      </c>
      <c r="H19" s="3" t="str">
        <f t="shared" si="0"/>
        <v>金曜日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41518</v>
      </c>
      <c r="B20" s="5">
        <v>41547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9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21</v>
      </c>
      <c r="F20" s="7" t="str">
        <f t="shared" ca="1" si="3"/>
        <v>◯</v>
      </c>
      <c r="G20" s="1">
        <v>41293</v>
      </c>
      <c r="H20" s="3" t="str">
        <f t="shared" si="0"/>
        <v>土曜日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41548</v>
      </c>
      <c r="B21" s="5">
        <v>41578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12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19</v>
      </c>
      <c r="F21" s="7" t="str">
        <f t="shared" ca="1" si="3"/>
        <v>◯</v>
      </c>
      <c r="G21" s="1">
        <v>41294</v>
      </c>
      <c r="H21" s="3" t="str">
        <f t="shared" si="0"/>
        <v>日曜日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41579</v>
      </c>
      <c r="B22" s="5">
        <v>41608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9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21</v>
      </c>
      <c r="F22" s="7" t="str">
        <f t="shared" ca="1" si="3"/>
        <v>◯</v>
      </c>
      <c r="G22" s="1">
        <v>41295</v>
      </c>
      <c r="H22" s="3" t="str">
        <f t="shared" si="0"/>
        <v>月曜日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41609</v>
      </c>
      <c r="B23" s="5">
        <v>41639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9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22</v>
      </c>
      <c r="F23" s="7" t="str">
        <f t="shared" ca="1" si="3"/>
        <v>◯</v>
      </c>
      <c r="G23" s="1">
        <v>41296</v>
      </c>
      <c r="H23" s="3" t="str">
        <f t="shared" si="0"/>
        <v>火曜日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41297</v>
      </c>
      <c r="H24" s="3" t="str">
        <f t="shared" si="0"/>
        <v>水曜日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41298</v>
      </c>
      <c r="H25" s="3" t="str">
        <f t="shared" si="0"/>
        <v>木曜日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41299</v>
      </c>
      <c r="H26" s="3" t="str">
        <f t="shared" si="0"/>
        <v>金曜日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41300</v>
      </c>
      <c r="H27" s="3" t="str">
        <f t="shared" si="0"/>
        <v>土曜日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41301</v>
      </c>
      <c r="H28" s="3" t="str">
        <f t="shared" si="0"/>
        <v>日曜日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41302</v>
      </c>
      <c r="H29" s="3" t="str">
        <f t="shared" si="0"/>
        <v>月曜日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41303</v>
      </c>
      <c r="H30" s="3" t="str">
        <f t="shared" si="0"/>
        <v>火曜日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IF(SUMPRODUCT(($G30&gt;=$E$2:$E$10)*($G30&lt;=$F$2:$F$10))&gt;0, 1, "")</f>
        <v/>
      </c>
    </row>
    <row r="31" spans="1:10" x14ac:dyDescent="0.8">
      <c r="G31" s="1">
        <v>41304</v>
      </c>
      <c r="H31" s="3" t="str">
        <f t="shared" si="0"/>
        <v>水曜日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41305</v>
      </c>
      <c r="H32" s="3" t="str">
        <f t="shared" si="0"/>
        <v>木曜日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41306</v>
      </c>
      <c r="H33" s="3" t="str">
        <f t="shared" si="0"/>
        <v>金曜日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41307</v>
      </c>
      <c r="H34" s="3" t="str">
        <f t="shared" si="0"/>
        <v>土曜日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41308</v>
      </c>
      <c r="H35" s="3" t="str">
        <f t="shared" si="0"/>
        <v>日曜日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41309</v>
      </c>
      <c r="H36" s="3" t="str">
        <f t="shared" si="0"/>
        <v>月曜日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IF(SUMPRODUCT(($G36&gt;=$E$2:$E$10)*($G36&lt;=$F$2:$F$10))&gt;0, 1, "")</f>
        <v/>
      </c>
    </row>
    <row r="37" spans="7:10" x14ac:dyDescent="0.8">
      <c r="G37" s="1">
        <v>41310</v>
      </c>
      <c r="H37" s="3" t="str">
        <f t="shared" si="0"/>
        <v>火曜日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41311</v>
      </c>
      <c r="H38" s="3" t="str">
        <f t="shared" si="0"/>
        <v>水曜日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41312</v>
      </c>
      <c r="H39" s="3" t="str">
        <f t="shared" si="0"/>
        <v>木曜日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41313</v>
      </c>
      <c r="H40" s="3" t="str">
        <f t="shared" si="0"/>
        <v>金曜日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41314</v>
      </c>
      <c r="H41" s="3" t="str">
        <f t="shared" si="0"/>
        <v>土曜日</v>
      </c>
      <c r="I41" s="3" cm="1">
        <f t="array" ref="I41">IF(SUMPRODUCT(($G41&gt;=$B$2:$B$8)*($G41&lt;=$C$2:$C$8))&gt;0, 1, "")</f>
        <v>1</v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41315</v>
      </c>
      <c r="H42" s="3" t="str">
        <f t="shared" si="0"/>
        <v>日曜日</v>
      </c>
      <c r="I42" s="3" cm="1">
        <f t="array" ref="I42">IF(SUMPRODUCT(($G42&gt;=$B$2:$B$8)*($G42&lt;=$C$2:$C$8))&gt;0, 1, "")</f>
        <v>1</v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41316</v>
      </c>
      <c r="H43" s="3" t="str">
        <f t="shared" si="0"/>
        <v>月曜日</v>
      </c>
      <c r="I43" s="3" cm="1">
        <f t="array" ref="I43">IF(SUMPRODUCT(($G43&gt;=$B$2:$B$8)*($G43&lt;=$C$2:$C$8))&gt;0, 1, "")</f>
        <v>1</v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41317</v>
      </c>
      <c r="H44" s="3" t="str">
        <f t="shared" si="0"/>
        <v>火曜日</v>
      </c>
      <c r="I44" s="3" cm="1">
        <f t="array" ref="I44">IF(SUMPRODUCT(($G44&gt;=$B$2:$B$8)*($G44&lt;=$C$2:$C$8))&gt;0, 1, "")</f>
        <v>1</v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41318</v>
      </c>
      <c r="H45" s="3" t="str">
        <f t="shared" si="0"/>
        <v>水曜日</v>
      </c>
      <c r="I45" s="3" cm="1">
        <f t="array" ref="I45">IF(SUMPRODUCT(($G45&gt;=$B$2:$B$8)*($G45&lt;=$C$2:$C$8))&gt;0, 1, "")</f>
        <v>1</v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41319</v>
      </c>
      <c r="H46" s="3" t="str">
        <f t="shared" si="0"/>
        <v>木曜日</v>
      </c>
      <c r="I46" s="3" cm="1">
        <f t="array" ref="I46">IF(SUMPRODUCT(($G46&gt;=$B$2:$B$8)*($G46&lt;=$C$2:$C$8))&gt;0, 1, "")</f>
        <v>1</v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41320</v>
      </c>
      <c r="H47" s="3" t="str">
        <f t="shared" si="0"/>
        <v>金曜日</v>
      </c>
      <c r="I47" s="3" cm="1">
        <f t="array" ref="I47">IF(SUMPRODUCT(($G47&gt;=$B$2:$B$8)*($G47&lt;=$C$2:$C$8))&gt;0, 1, "")</f>
        <v>1</v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41321</v>
      </c>
      <c r="H48" s="3" t="str">
        <f t="shared" si="0"/>
        <v>土曜日</v>
      </c>
      <c r="I48" s="3" t="str" cm="1">
        <f t="array" ref="I48">IF(SUMPRODUCT(($G48&gt;=$B$2:$B$8)*($G48&lt;=$C$2:$C$8))&gt;0, 1, "")</f>
        <v/>
      </c>
      <c r="J48" s="3" cm="1">
        <f t="array" ref="J48">IF(SUMPRODUCT(($G48&gt;=$E$2:$E$10)*($G48&lt;=$F$2:$F$10))&gt;0, 1, "")</f>
        <v>1</v>
      </c>
    </row>
    <row r="49" spans="7:10" x14ac:dyDescent="0.8">
      <c r="G49" s="1">
        <v>41322</v>
      </c>
      <c r="H49" s="3" t="str">
        <f t="shared" si="0"/>
        <v>日曜日</v>
      </c>
      <c r="I49" s="3" t="str" cm="1">
        <f t="array" ref="I49">IF(SUMPRODUCT(($G49&gt;=$B$2:$B$8)*($G49&lt;=$C$2:$C$8))&gt;0, 1, "")</f>
        <v/>
      </c>
      <c r="J49" s="3" cm="1">
        <f t="array" ref="J49">IF(SUMPRODUCT(($G49&gt;=$E$2:$E$10)*($G49&lt;=$F$2:$F$10))&gt;0, 1, "")</f>
        <v>1</v>
      </c>
    </row>
    <row r="50" spans="7:10" x14ac:dyDescent="0.8">
      <c r="G50" s="1">
        <v>41323</v>
      </c>
      <c r="H50" s="3" t="str">
        <f t="shared" si="0"/>
        <v>月曜日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41324</v>
      </c>
      <c r="H51" s="3" t="str">
        <f t="shared" si="0"/>
        <v>火曜日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41325</v>
      </c>
      <c r="H52" s="3" t="str">
        <f t="shared" si="0"/>
        <v>水曜日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41326</v>
      </c>
      <c r="H53" s="3" t="str">
        <f t="shared" si="0"/>
        <v>木曜日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41327</v>
      </c>
      <c r="H54" s="3" t="str">
        <f t="shared" si="0"/>
        <v>金曜日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41328</v>
      </c>
      <c r="H55" s="3" t="str">
        <f t="shared" si="0"/>
        <v>土曜日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41329</v>
      </c>
      <c r="H56" s="3" t="str">
        <f t="shared" si="0"/>
        <v>日曜日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41330</v>
      </c>
      <c r="H57" s="3" t="str">
        <f t="shared" si="0"/>
        <v>月曜日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41331</v>
      </c>
      <c r="H58" s="3" t="str">
        <f t="shared" si="0"/>
        <v>火曜日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41332</v>
      </c>
      <c r="H59" s="3" t="str">
        <f t="shared" si="0"/>
        <v>水曜日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41333</v>
      </c>
      <c r="H60" s="3" t="str">
        <f t="shared" si="0"/>
        <v>木曜日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41334</v>
      </c>
      <c r="H61" s="3" t="str">
        <f t="shared" si="0"/>
        <v>金曜日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41335</v>
      </c>
      <c r="H62" s="3" t="str">
        <f t="shared" si="0"/>
        <v>土曜日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41336</v>
      </c>
      <c r="H63" s="3" t="str">
        <f t="shared" si="0"/>
        <v>日曜日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41337</v>
      </c>
      <c r="H64" s="3" t="str">
        <f t="shared" si="0"/>
        <v>月曜日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41338</v>
      </c>
      <c r="H65" s="3" t="str">
        <f t="shared" si="0"/>
        <v>火曜日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41339</v>
      </c>
      <c r="H66" s="3" t="str">
        <f t="shared" si="0"/>
        <v>水曜日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41340</v>
      </c>
      <c r="H67" s="3" t="str">
        <f t="shared" ref="H67:H130" si="4">TEXT(G67,"aaaa")</f>
        <v>木曜日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41341</v>
      </c>
      <c r="H68" s="3" t="str">
        <f t="shared" si="4"/>
        <v>金曜日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41342</v>
      </c>
      <c r="H69" s="3" t="str">
        <f t="shared" si="4"/>
        <v>土曜日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41343</v>
      </c>
      <c r="H70" s="3" t="str">
        <f t="shared" si="4"/>
        <v>日曜日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41344</v>
      </c>
      <c r="H71" s="3" t="str">
        <f t="shared" si="4"/>
        <v>月曜日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41345</v>
      </c>
      <c r="H72" s="3" t="str">
        <f t="shared" si="4"/>
        <v>火曜日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41346</v>
      </c>
      <c r="H73" s="3" t="str">
        <f t="shared" si="4"/>
        <v>水曜日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41347</v>
      </c>
      <c r="H74" s="3" t="str">
        <f t="shared" si="4"/>
        <v>木曜日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41348</v>
      </c>
      <c r="H75" s="3" t="str">
        <f t="shared" si="4"/>
        <v>金曜日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41349</v>
      </c>
      <c r="H76" s="3" t="str">
        <f t="shared" si="4"/>
        <v>土曜日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41350</v>
      </c>
      <c r="H77" s="3" t="str">
        <f t="shared" si="4"/>
        <v>日曜日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41351</v>
      </c>
      <c r="H78" s="3" t="str">
        <f t="shared" si="4"/>
        <v>月曜日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41352</v>
      </c>
      <c r="H79" s="3" t="str">
        <f t="shared" si="4"/>
        <v>火曜日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41353</v>
      </c>
      <c r="H80" s="3" t="str">
        <f t="shared" si="4"/>
        <v>水曜日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41354</v>
      </c>
      <c r="H81" s="3" t="str">
        <f t="shared" si="4"/>
        <v>木曜日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41355</v>
      </c>
      <c r="H82" s="3" t="str">
        <f t="shared" si="4"/>
        <v>金曜日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41356</v>
      </c>
      <c r="H83" s="3" t="str">
        <f t="shared" si="4"/>
        <v>土曜日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41357</v>
      </c>
      <c r="H84" s="3" t="str">
        <f t="shared" si="4"/>
        <v>日曜日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41358</v>
      </c>
      <c r="H85" s="3" t="str">
        <f t="shared" si="4"/>
        <v>月曜日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41359</v>
      </c>
      <c r="H86" s="3" t="str">
        <f t="shared" si="4"/>
        <v>火曜日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41360</v>
      </c>
      <c r="H87" s="3" t="str">
        <f t="shared" si="4"/>
        <v>水曜日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41361</v>
      </c>
      <c r="H88" s="3" t="str">
        <f t="shared" si="4"/>
        <v>木曜日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41362</v>
      </c>
      <c r="H89" s="3" t="str">
        <f t="shared" si="4"/>
        <v>金曜日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41363</v>
      </c>
      <c r="H90" s="3" t="str">
        <f t="shared" si="4"/>
        <v>土曜日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41364</v>
      </c>
      <c r="H91" s="3" t="str">
        <f t="shared" si="4"/>
        <v>日曜日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41365</v>
      </c>
      <c r="H92" s="3" t="str">
        <f t="shared" si="4"/>
        <v>月曜日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41366</v>
      </c>
      <c r="H93" s="3" t="str">
        <f t="shared" si="4"/>
        <v>火曜日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41367</v>
      </c>
      <c r="H94" s="3" t="str">
        <f t="shared" si="4"/>
        <v>水曜日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41368</v>
      </c>
      <c r="H95" s="3" t="str">
        <f t="shared" si="4"/>
        <v>木曜日</v>
      </c>
      <c r="I95" s="3" cm="1">
        <f t="array" ref="I95">IF(SUMPRODUCT(($G95&gt;=$B$2:$B$8)*($G95&lt;=$C$2:$C$8))&gt;0, 1, "")</f>
        <v>1</v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41369</v>
      </c>
      <c r="H96" s="3" t="str">
        <f t="shared" si="4"/>
        <v>金曜日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41370</v>
      </c>
      <c r="H97" s="3" t="str">
        <f t="shared" si="4"/>
        <v>土曜日</v>
      </c>
      <c r="I97" s="3" cm="1">
        <f t="array" ref="I97">IF(SUMPRODUCT(($G97&gt;=$B$2:$B$8)*($G97&lt;=$C$2:$C$8))&gt;0, 1, "")</f>
        <v>1</v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41371</v>
      </c>
      <c r="H98" s="3" t="str">
        <f t="shared" si="4"/>
        <v>日曜日</v>
      </c>
      <c r="I98" s="3" t="str" cm="1">
        <f t="array" ref="I98">IF(SUMPRODUCT(($G98&gt;=$B$2:$B$8)*($G98&lt;=$C$2:$C$8))&gt;0, 1, "")</f>
        <v/>
      </c>
      <c r="J98" s="3" cm="1">
        <f t="array" ref="J98">IF(SUMPRODUCT(($G98&gt;=$E$2:$E$10)*($G98&lt;=$F$2:$F$10))&gt;0, 1, "")</f>
        <v>1</v>
      </c>
    </row>
    <row r="99" spans="7:10" x14ac:dyDescent="0.8">
      <c r="G99" s="1">
        <v>41372</v>
      </c>
      <c r="H99" s="3" t="str">
        <f t="shared" si="4"/>
        <v>月曜日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IF(SUMPRODUCT(($G99&gt;=$E$2:$E$10)*($G99&lt;=$F$2:$F$10))&gt;0, 1, "")</f>
        <v/>
      </c>
    </row>
    <row r="100" spans="7:10" x14ac:dyDescent="0.8">
      <c r="G100" s="1">
        <v>41373</v>
      </c>
      <c r="H100" s="3" t="str">
        <f t="shared" si="4"/>
        <v>火曜日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41374</v>
      </c>
      <c r="H101" s="3" t="str">
        <f t="shared" si="4"/>
        <v>水曜日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41375</v>
      </c>
      <c r="H102" s="3" t="str">
        <f t="shared" si="4"/>
        <v>木曜日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41376</v>
      </c>
      <c r="H103" s="3" t="str">
        <f t="shared" si="4"/>
        <v>金曜日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41377</v>
      </c>
      <c r="H104" s="3" t="str">
        <f t="shared" si="4"/>
        <v>土曜日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41378</v>
      </c>
      <c r="H105" s="3" t="str">
        <f t="shared" si="4"/>
        <v>日曜日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41379</v>
      </c>
      <c r="H106" s="3" t="str">
        <f t="shared" si="4"/>
        <v>月曜日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41380</v>
      </c>
      <c r="H107" s="3" t="str">
        <f t="shared" si="4"/>
        <v>火曜日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41381</v>
      </c>
      <c r="H108" s="3" t="str">
        <f t="shared" si="4"/>
        <v>水曜日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41382</v>
      </c>
      <c r="H109" s="3" t="str">
        <f t="shared" si="4"/>
        <v>木曜日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41383</v>
      </c>
      <c r="H110" s="3" t="str">
        <f t="shared" si="4"/>
        <v>金曜日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41384</v>
      </c>
      <c r="H111" s="3" t="str">
        <f t="shared" si="4"/>
        <v>土曜日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41385</v>
      </c>
      <c r="H112" s="3" t="str">
        <f t="shared" si="4"/>
        <v>日曜日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41386</v>
      </c>
      <c r="H113" s="3" t="str">
        <f t="shared" si="4"/>
        <v>月曜日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41387</v>
      </c>
      <c r="H114" s="3" t="str">
        <f t="shared" si="4"/>
        <v>火曜日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41388</v>
      </c>
      <c r="H115" s="3" t="str">
        <f t="shared" si="4"/>
        <v>水曜日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41389</v>
      </c>
      <c r="H116" s="3" t="str">
        <f t="shared" si="4"/>
        <v>木曜日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41390</v>
      </c>
      <c r="H117" s="3" t="str">
        <f t="shared" si="4"/>
        <v>金曜日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41391</v>
      </c>
      <c r="H118" s="3" t="str">
        <f t="shared" si="4"/>
        <v>土曜日</v>
      </c>
      <c r="I118" s="3" t="str" cm="1">
        <f t="array" ref="I118">IF(SUMPRODUCT(($G118&gt;=$B$2:$B$8)*($G118&lt;=$C$2:$C$8))&gt;0, 1, "")</f>
        <v/>
      </c>
      <c r="J118" s="3" cm="1">
        <f t="array" ref="J118">IF(SUMPRODUCT(($G118&gt;=$E$2:$E$10)*($G118&lt;=$F$2:$F$10))&gt;0, 1, "")</f>
        <v>1</v>
      </c>
    </row>
    <row r="119" spans="7:10" x14ac:dyDescent="0.8">
      <c r="G119" s="1">
        <v>41392</v>
      </c>
      <c r="H119" s="3" t="str">
        <f t="shared" si="4"/>
        <v>日曜日</v>
      </c>
      <c r="I119" s="3" t="str" cm="1">
        <f t="array" ref="I119">IF(SUMPRODUCT(($G119&gt;=$B$2:$B$8)*($G119&lt;=$C$2:$C$8))&gt;0, 1, "")</f>
        <v/>
      </c>
      <c r="J119" s="3" cm="1">
        <f t="array" ref="J119">IF(SUMPRODUCT(($G119&gt;=$E$2:$E$10)*($G119&lt;=$F$2:$F$10))&gt;0, 1, "")</f>
        <v>1</v>
      </c>
    </row>
    <row r="120" spans="7:10" x14ac:dyDescent="0.8">
      <c r="G120" s="1">
        <v>41393</v>
      </c>
      <c r="H120" s="3" t="str">
        <f t="shared" si="4"/>
        <v>月曜日</v>
      </c>
      <c r="I120" s="3" cm="1">
        <f t="array" ref="I120">IF(SUMPRODUCT(($G120&gt;=$B$2:$B$8)*($G120&lt;=$C$2:$C$8))&gt;0, 1, "")</f>
        <v>1</v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41394</v>
      </c>
      <c r="H121" s="3" t="str">
        <f t="shared" si="4"/>
        <v>火曜日</v>
      </c>
      <c r="I121" s="3" cm="1">
        <f t="array" ref="I121">IF(SUMPRODUCT(($G121&gt;=$B$2:$B$8)*($G121&lt;=$C$2:$C$8))&gt;0, 1, "")</f>
        <v>1</v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41395</v>
      </c>
      <c r="H122" s="3" t="str">
        <f t="shared" si="4"/>
        <v>水曜日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41396</v>
      </c>
      <c r="H123" s="3" t="str">
        <f t="shared" si="4"/>
        <v>木曜日</v>
      </c>
      <c r="I123" s="3" t="str" cm="1">
        <f t="array" ref="I123">IF(SUMPRODUCT(($G123&gt;=$B$2:$B$8)*($G123&lt;=$C$2:$C$8))&gt;0, 1, "")</f>
        <v/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41397</v>
      </c>
      <c r="H124" s="3" t="str">
        <f t="shared" si="4"/>
        <v>金曜日</v>
      </c>
      <c r="I124" s="3" t="str" cm="1">
        <f t="array" ref="I124">IF(SUMPRODUCT(($G124&gt;=$B$2:$B$8)*($G124&lt;=$C$2:$C$8))&gt;0, 1, "")</f>
        <v/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41398</v>
      </c>
      <c r="H125" s="3" t="str">
        <f t="shared" si="4"/>
        <v>土曜日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41399</v>
      </c>
      <c r="H126" s="3" t="str">
        <f t="shared" si="4"/>
        <v>日曜日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41400</v>
      </c>
      <c r="H127" s="3" t="str">
        <f t="shared" si="4"/>
        <v>月曜日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41401</v>
      </c>
      <c r="H128" s="3" t="str">
        <f t="shared" si="4"/>
        <v>火曜日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41402</v>
      </c>
      <c r="H129" s="3" t="str">
        <f t="shared" si="4"/>
        <v>水曜日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41403</v>
      </c>
      <c r="H130" s="3" t="str">
        <f t="shared" si="4"/>
        <v>木曜日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41404</v>
      </c>
      <c r="H131" s="3" t="str">
        <f t="shared" ref="H131:H194" si="5">TEXT(G131,"aaaa")</f>
        <v>金曜日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41405</v>
      </c>
      <c r="H132" s="3" t="str">
        <f t="shared" si="5"/>
        <v>土曜日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41406</v>
      </c>
      <c r="H133" s="3" t="str">
        <f t="shared" si="5"/>
        <v>日曜日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41407</v>
      </c>
      <c r="H134" s="3" t="str">
        <f t="shared" si="5"/>
        <v>月曜日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41408</v>
      </c>
      <c r="H135" s="3" t="str">
        <f t="shared" si="5"/>
        <v>火曜日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41409</v>
      </c>
      <c r="H136" s="3" t="str">
        <f t="shared" si="5"/>
        <v>水曜日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41410</v>
      </c>
      <c r="H137" s="3" t="str">
        <f t="shared" si="5"/>
        <v>木曜日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41411</v>
      </c>
      <c r="H138" s="3" t="str">
        <f t="shared" si="5"/>
        <v>金曜日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41412</v>
      </c>
      <c r="H139" s="3" t="str">
        <f t="shared" si="5"/>
        <v>土曜日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41413</v>
      </c>
      <c r="H140" s="3" t="str">
        <f t="shared" si="5"/>
        <v>日曜日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41414</v>
      </c>
      <c r="H141" s="3" t="str">
        <f t="shared" si="5"/>
        <v>月曜日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41415</v>
      </c>
      <c r="H142" s="3" t="str">
        <f t="shared" si="5"/>
        <v>火曜日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41416</v>
      </c>
      <c r="H143" s="3" t="str">
        <f t="shared" si="5"/>
        <v>水曜日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41417</v>
      </c>
      <c r="H144" s="3" t="str">
        <f t="shared" si="5"/>
        <v>木曜日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41418</v>
      </c>
      <c r="H145" s="3" t="str">
        <f t="shared" si="5"/>
        <v>金曜日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41419</v>
      </c>
      <c r="H146" s="3" t="str">
        <f t="shared" si="5"/>
        <v>土曜日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41420</v>
      </c>
      <c r="H147" s="3" t="str">
        <f t="shared" si="5"/>
        <v>日曜日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41421</v>
      </c>
      <c r="H148" s="3" t="str">
        <f t="shared" si="5"/>
        <v>月曜日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41422</v>
      </c>
      <c r="H149" s="3" t="str">
        <f t="shared" si="5"/>
        <v>火曜日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41423</v>
      </c>
      <c r="H150" s="3" t="str">
        <f t="shared" si="5"/>
        <v>水曜日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41424</v>
      </c>
      <c r="H151" s="3" t="str">
        <f t="shared" si="5"/>
        <v>木曜日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41425</v>
      </c>
      <c r="H152" s="3" t="str">
        <f t="shared" si="5"/>
        <v>金曜日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41426</v>
      </c>
      <c r="H153" s="3" t="str">
        <f t="shared" si="5"/>
        <v>土曜日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41427</v>
      </c>
      <c r="H154" s="3" t="str">
        <f t="shared" si="5"/>
        <v>日曜日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41428</v>
      </c>
      <c r="H155" s="3" t="str">
        <f t="shared" si="5"/>
        <v>月曜日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41429</v>
      </c>
      <c r="H156" s="3" t="str">
        <f t="shared" si="5"/>
        <v>火曜日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41430</v>
      </c>
      <c r="H157" s="3" t="str">
        <f t="shared" si="5"/>
        <v>水曜日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41431</v>
      </c>
      <c r="H158" s="3" t="str">
        <f t="shared" si="5"/>
        <v>木曜日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41432</v>
      </c>
      <c r="H159" s="3" t="str">
        <f t="shared" si="5"/>
        <v>金曜日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41433</v>
      </c>
      <c r="H160" s="3" t="str">
        <f t="shared" si="5"/>
        <v>土曜日</v>
      </c>
      <c r="I160" s="3" t="str" cm="1">
        <f t="array" ref="I160">IF(SUMPRODUCT(($G160&gt;=$B$2:$B$8)*($G160&lt;=$C$2:$C$8))&gt;0, 1, "")</f>
        <v/>
      </c>
      <c r="J160" s="3" cm="1">
        <f t="array" ref="J160">IF(SUMPRODUCT(($G160&gt;=$E$2:$E$10)*($G160&lt;=$F$2:$F$10))&gt;0, 1, "")</f>
        <v>1</v>
      </c>
    </row>
    <row r="161" spans="7:10" x14ac:dyDescent="0.8">
      <c r="G161" s="1">
        <v>41434</v>
      </c>
      <c r="H161" s="3" t="str">
        <f t="shared" si="5"/>
        <v>日曜日</v>
      </c>
      <c r="I161" s="3" t="str" cm="1">
        <f t="array" ref="I161">IF(SUMPRODUCT(($G161&gt;=$B$2:$B$8)*($G161&lt;=$C$2:$C$8))&gt;0, 1, "")</f>
        <v/>
      </c>
      <c r="J161" s="3" cm="1">
        <f t="array" ref="J161">IF(SUMPRODUCT(($G161&gt;=$E$2:$E$10)*($G161&lt;=$F$2:$F$10))&gt;0, 1, "")</f>
        <v>1</v>
      </c>
    </row>
    <row r="162" spans="7:10" x14ac:dyDescent="0.8">
      <c r="G162" s="1">
        <v>41435</v>
      </c>
      <c r="H162" s="3" t="str">
        <f t="shared" si="5"/>
        <v>月曜日</v>
      </c>
      <c r="I162" s="3" cm="1">
        <f t="array" ref="I162">IF(SUMPRODUCT(($G162&gt;=$B$2:$B$8)*($G162&lt;=$C$2:$C$8))&gt;0, 1, "")</f>
        <v>1</v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41436</v>
      </c>
      <c r="H163" s="3" t="str">
        <f t="shared" si="5"/>
        <v>火曜日</v>
      </c>
      <c r="I163" s="3" cm="1">
        <f t="array" ref="I163">IF(SUMPRODUCT(($G163&gt;=$B$2:$B$8)*($G163&lt;=$C$2:$C$8))&gt;0, 1, "")</f>
        <v>1</v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41437</v>
      </c>
      <c r="H164" s="3" t="str">
        <f t="shared" si="5"/>
        <v>水曜日</v>
      </c>
      <c r="I164" s="3" cm="1">
        <f t="array" ref="I164">IF(SUMPRODUCT(($G164&gt;=$B$2:$B$8)*($G164&lt;=$C$2:$C$8))&gt;0, 1, "")</f>
        <v>1</v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41438</v>
      </c>
      <c r="H165" s="3" t="str">
        <f t="shared" si="5"/>
        <v>木曜日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41439</v>
      </c>
      <c r="H166" s="3" t="str">
        <f t="shared" si="5"/>
        <v>金曜日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41440</v>
      </c>
      <c r="H167" s="3" t="str">
        <f t="shared" si="5"/>
        <v>土曜日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41441</v>
      </c>
      <c r="H168" s="3" t="str">
        <f t="shared" si="5"/>
        <v>日曜日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41442</v>
      </c>
      <c r="H169" s="3" t="str">
        <f t="shared" si="5"/>
        <v>月曜日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41443</v>
      </c>
      <c r="H170" s="3" t="str">
        <f t="shared" si="5"/>
        <v>火曜日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41444</v>
      </c>
      <c r="H171" s="3" t="str">
        <f t="shared" si="5"/>
        <v>水曜日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41445</v>
      </c>
      <c r="H172" s="3" t="str">
        <f t="shared" si="5"/>
        <v>木曜日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41446</v>
      </c>
      <c r="H173" s="3" t="str">
        <f t="shared" si="5"/>
        <v>金曜日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41447</v>
      </c>
      <c r="H174" s="3" t="str">
        <f t="shared" si="5"/>
        <v>土曜日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41448</v>
      </c>
      <c r="H175" s="3" t="str">
        <f t="shared" si="5"/>
        <v>日曜日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41449</v>
      </c>
      <c r="H176" s="3" t="str">
        <f t="shared" si="5"/>
        <v>月曜日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41450</v>
      </c>
      <c r="H177" s="3" t="str">
        <f t="shared" si="5"/>
        <v>火曜日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41451</v>
      </c>
      <c r="H178" s="3" t="str">
        <f t="shared" si="5"/>
        <v>水曜日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41452</v>
      </c>
      <c r="H179" s="3" t="str">
        <f t="shared" si="5"/>
        <v>木曜日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41453</v>
      </c>
      <c r="H180" s="3" t="str">
        <f t="shared" si="5"/>
        <v>金曜日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41454</v>
      </c>
      <c r="H181" s="3" t="str">
        <f t="shared" si="5"/>
        <v>土曜日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41455</v>
      </c>
      <c r="H182" s="3" t="str">
        <f t="shared" si="5"/>
        <v>日曜日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41456</v>
      </c>
      <c r="H183" s="3" t="str">
        <f t="shared" si="5"/>
        <v>月曜日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41457</v>
      </c>
      <c r="H184" s="3" t="str">
        <f t="shared" si="5"/>
        <v>火曜日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41458</v>
      </c>
      <c r="H185" s="3" t="str">
        <f t="shared" si="5"/>
        <v>水曜日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41459</v>
      </c>
      <c r="H186" s="3" t="str">
        <f t="shared" si="5"/>
        <v>木曜日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41460</v>
      </c>
      <c r="H187" s="3" t="str">
        <f t="shared" si="5"/>
        <v>金曜日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41461</v>
      </c>
      <c r="H188" s="3" t="str">
        <f t="shared" si="5"/>
        <v>土曜日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41462</v>
      </c>
      <c r="H189" s="3" t="str">
        <f t="shared" si="5"/>
        <v>日曜日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41463</v>
      </c>
      <c r="H190" s="3" t="str">
        <f t="shared" si="5"/>
        <v>月曜日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41464</v>
      </c>
      <c r="H191" s="3" t="str">
        <f t="shared" si="5"/>
        <v>火曜日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41465</v>
      </c>
      <c r="H192" s="3" t="str">
        <f t="shared" si="5"/>
        <v>水曜日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41466</v>
      </c>
      <c r="H193" s="3" t="str">
        <f t="shared" si="5"/>
        <v>木曜日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41467</v>
      </c>
      <c r="H194" s="3" t="str">
        <f t="shared" si="5"/>
        <v>金曜日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41468</v>
      </c>
      <c r="H195" s="3" t="str">
        <f t="shared" ref="H195:H258" si="6">TEXT(G195,"aaaa")</f>
        <v>土曜日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41469</v>
      </c>
      <c r="H196" s="3" t="str">
        <f t="shared" si="6"/>
        <v>日曜日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41470</v>
      </c>
      <c r="H197" s="3" t="str">
        <f t="shared" si="6"/>
        <v>月曜日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41471</v>
      </c>
      <c r="H198" s="3" t="str">
        <f t="shared" si="6"/>
        <v>火曜日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41472</v>
      </c>
      <c r="H199" s="3" t="str">
        <f t="shared" si="6"/>
        <v>水曜日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41473</v>
      </c>
      <c r="H200" s="3" t="str">
        <f t="shared" si="6"/>
        <v>木曜日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41474</v>
      </c>
      <c r="H201" s="3" t="str">
        <f t="shared" si="6"/>
        <v>金曜日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41475</v>
      </c>
      <c r="H202" s="3" t="str">
        <f t="shared" si="6"/>
        <v>土曜日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41476</v>
      </c>
      <c r="H203" s="3" t="str">
        <f t="shared" si="6"/>
        <v>日曜日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41477</v>
      </c>
      <c r="H204" s="3" t="str">
        <f t="shared" si="6"/>
        <v>月曜日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41478</v>
      </c>
      <c r="H205" s="3" t="str">
        <f t="shared" si="6"/>
        <v>火曜日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41479</v>
      </c>
      <c r="H206" s="3" t="str">
        <f t="shared" si="6"/>
        <v>水曜日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41480</v>
      </c>
      <c r="H207" s="3" t="str">
        <f t="shared" si="6"/>
        <v>木曜日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41481</v>
      </c>
      <c r="H208" s="3" t="str">
        <f t="shared" si="6"/>
        <v>金曜日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41482</v>
      </c>
      <c r="H209" s="3" t="str">
        <f t="shared" si="6"/>
        <v>土曜日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41483</v>
      </c>
      <c r="H210" s="3" t="str">
        <f t="shared" si="6"/>
        <v>日曜日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41484</v>
      </c>
      <c r="H211" s="3" t="str">
        <f t="shared" si="6"/>
        <v>月曜日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41485</v>
      </c>
      <c r="H212" s="3" t="str">
        <f t="shared" si="6"/>
        <v>火曜日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41486</v>
      </c>
      <c r="H213" s="3" t="str">
        <f t="shared" si="6"/>
        <v>水曜日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41487</v>
      </c>
      <c r="H214" s="3" t="str">
        <f t="shared" si="6"/>
        <v>木曜日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41488</v>
      </c>
      <c r="H215" s="3" t="str">
        <f t="shared" si="6"/>
        <v>金曜日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41489</v>
      </c>
      <c r="H216" s="3" t="str">
        <f t="shared" si="6"/>
        <v>土曜日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41490</v>
      </c>
      <c r="H217" s="3" t="str">
        <f t="shared" si="6"/>
        <v>日曜日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41491</v>
      </c>
      <c r="H218" s="3" t="str">
        <f t="shared" si="6"/>
        <v>月曜日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41492</v>
      </c>
      <c r="H219" s="3" t="str">
        <f t="shared" si="6"/>
        <v>火曜日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41493</v>
      </c>
      <c r="H220" s="3" t="str">
        <f t="shared" si="6"/>
        <v>水曜日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41494</v>
      </c>
      <c r="H221" s="3" t="str">
        <f t="shared" si="6"/>
        <v>木曜日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41495</v>
      </c>
      <c r="H222" s="3" t="str">
        <f t="shared" si="6"/>
        <v>金曜日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41496</v>
      </c>
      <c r="H223" s="3" t="str">
        <f t="shared" si="6"/>
        <v>土曜日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41497</v>
      </c>
      <c r="H224" s="3" t="str">
        <f t="shared" si="6"/>
        <v>日曜日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41498</v>
      </c>
      <c r="H225" s="3" t="str">
        <f t="shared" si="6"/>
        <v>月曜日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41499</v>
      </c>
      <c r="H226" s="3" t="str">
        <f t="shared" si="6"/>
        <v>火曜日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41500</v>
      </c>
      <c r="H227" s="3" t="str">
        <f t="shared" si="6"/>
        <v>水曜日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41501</v>
      </c>
      <c r="H228" s="3" t="str">
        <f t="shared" si="6"/>
        <v>木曜日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41502</v>
      </c>
      <c r="H229" s="3" t="str">
        <f t="shared" si="6"/>
        <v>金曜日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41503</v>
      </c>
      <c r="H230" s="3" t="str">
        <f t="shared" si="6"/>
        <v>土曜日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41504</v>
      </c>
      <c r="H231" s="3" t="str">
        <f t="shared" si="6"/>
        <v>日曜日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41505</v>
      </c>
      <c r="H232" s="3" t="str">
        <f t="shared" si="6"/>
        <v>月曜日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41506</v>
      </c>
      <c r="H233" s="3" t="str">
        <f t="shared" si="6"/>
        <v>火曜日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41507</v>
      </c>
      <c r="H234" s="3" t="str">
        <f t="shared" si="6"/>
        <v>水曜日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41508</v>
      </c>
      <c r="H235" s="3" t="str">
        <f t="shared" si="6"/>
        <v>木曜日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41509</v>
      </c>
      <c r="H236" s="3" t="str">
        <f t="shared" si="6"/>
        <v>金曜日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41510</v>
      </c>
      <c r="H237" s="3" t="str">
        <f t="shared" si="6"/>
        <v>土曜日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41511</v>
      </c>
      <c r="H238" s="3" t="str">
        <f t="shared" si="6"/>
        <v>日曜日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41512</v>
      </c>
      <c r="H239" s="3" t="str">
        <f t="shared" si="6"/>
        <v>月曜日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41513</v>
      </c>
      <c r="H240" s="3" t="str">
        <f t="shared" si="6"/>
        <v>火曜日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41514</v>
      </c>
      <c r="H241" s="3" t="str">
        <f t="shared" si="6"/>
        <v>水曜日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41515</v>
      </c>
      <c r="H242" s="3" t="str">
        <f t="shared" si="6"/>
        <v>木曜日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41516</v>
      </c>
      <c r="H243" s="3" t="str">
        <f t="shared" si="6"/>
        <v>金曜日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41517</v>
      </c>
      <c r="H244" s="3" t="str">
        <f t="shared" si="6"/>
        <v>土曜日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41518</v>
      </c>
      <c r="H245" s="3" t="str">
        <f t="shared" si="6"/>
        <v>日曜日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41519</v>
      </c>
      <c r="H246" s="3" t="str">
        <f t="shared" si="6"/>
        <v>月曜日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41520</v>
      </c>
      <c r="H247" s="3" t="str">
        <f t="shared" si="6"/>
        <v>火曜日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41521</v>
      </c>
      <c r="H248" s="3" t="str">
        <f t="shared" si="6"/>
        <v>水曜日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41522</v>
      </c>
      <c r="H249" s="3" t="str">
        <f t="shared" si="6"/>
        <v>木曜日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41523</v>
      </c>
      <c r="H250" s="3" t="str">
        <f t="shared" si="6"/>
        <v>金曜日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41524</v>
      </c>
      <c r="H251" s="3" t="str">
        <f t="shared" si="6"/>
        <v>土曜日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41525</v>
      </c>
      <c r="H252" s="3" t="str">
        <f t="shared" si="6"/>
        <v>日曜日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41526</v>
      </c>
      <c r="H253" s="3" t="str">
        <f t="shared" si="6"/>
        <v>月曜日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41527</v>
      </c>
      <c r="H254" s="3" t="str">
        <f t="shared" si="6"/>
        <v>火曜日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41528</v>
      </c>
      <c r="H255" s="3" t="str">
        <f t="shared" si="6"/>
        <v>水曜日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41529</v>
      </c>
      <c r="H256" s="3" t="str">
        <f t="shared" si="6"/>
        <v>木曜日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41530</v>
      </c>
      <c r="H257" s="3" t="str">
        <f t="shared" si="6"/>
        <v>金曜日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41531</v>
      </c>
      <c r="H258" s="3" t="str">
        <f t="shared" si="6"/>
        <v>土曜日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41532</v>
      </c>
      <c r="H259" s="3" t="str">
        <f t="shared" ref="H259:H322" si="7">TEXT(G259,"aaaa")</f>
        <v>日曜日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41533</v>
      </c>
      <c r="H260" s="3" t="str">
        <f t="shared" si="7"/>
        <v>月曜日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41534</v>
      </c>
      <c r="H261" s="3" t="str">
        <f t="shared" si="7"/>
        <v>火曜日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41535</v>
      </c>
      <c r="H262" s="3" t="str">
        <f t="shared" si="7"/>
        <v>水曜日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41536</v>
      </c>
      <c r="H263" s="3" t="str">
        <f t="shared" si="7"/>
        <v>木曜日</v>
      </c>
      <c r="I263" s="3" cm="1">
        <f t="array" ref="I263">IF(SUMPRODUCT(($G263&gt;=$B$2:$B$8)*($G263&lt;=$C$2:$C$8))&gt;0, 1, "")</f>
        <v>1</v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41537</v>
      </c>
      <c r="H264" s="3" t="str">
        <f t="shared" si="7"/>
        <v>金曜日</v>
      </c>
      <c r="I264" s="3" cm="1">
        <f t="array" ref="I264">IF(SUMPRODUCT(($G264&gt;=$B$2:$B$8)*($G264&lt;=$C$2:$C$8))&gt;0, 1, "")</f>
        <v>1</v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41538</v>
      </c>
      <c r="H265" s="3" t="str">
        <f t="shared" si="7"/>
        <v>土曜日</v>
      </c>
      <c r="I265" s="3" cm="1">
        <f t="array" ref="I265">IF(SUMPRODUCT(($G265&gt;=$B$2:$B$8)*($G265&lt;=$C$2:$C$8))&gt;0, 1, "")</f>
        <v>1</v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41539</v>
      </c>
      <c r="H266" s="3" t="str">
        <f t="shared" si="7"/>
        <v>日曜日</v>
      </c>
      <c r="I266" s="3" t="str" cm="1">
        <f t="array" ref="I266">IF(SUMPRODUCT(($G266&gt;=$B$2:$B$8)*($G266&lt;=$C$2:$C$8))&gt;0, 1, "")</f>
        <v/>
      </c>
      <c r="J266" s="3" cm="1">
        <f t="array" ref="J266">IF(SUMPRODUCT(($G266&gt;=$E$2:$E$10)*($G266&lt;=$F$2:$F$10))&gt;0, 1, "")</f>
        <v>1</v>
      </c>
    </row>
    <row r="267" spans="7:10" x14ac:dyDescent="0.8">
      <c r="G267" s="1">
        <v>41540</v>
      </c>
      <c r="H267" s="3" t="str">
        <f t="shared" si="7"/>
        <v>月曜日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41541</v>
      </c>
      <c r="H268" s="3" t="str">
        <f t="shared" si="7"/>
        <v>火曜日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41542</v>
      </c>
      <c r="H269" s="3" t="str">
        <f t="shared" si="7"/>
        <v>水曜日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41543</v>
      </c>
      <c r="H270" s="3" t="str">
        <f t="shared" si="7"/>
        <v>木曜日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41544</v>
      </c>
      <c r="H271" s="3" t="str">
        <f t="shared" si="7"/>
        <v>金曜日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41545</v>
      </c>
      <c r="H272" s="3" t="str">
        <f t="shared" si="7"/>
        <v>土曜日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IF(SUMPRODUCT(($G272&gt;=$E$2:$E$10)*($G272&lt;=$F$2:$F$10))&gt;0, 1, "")</f>
        <v/>
      </c>
    </row>
    <row r="273" spans="7:10" x14ac:dyDescent="0.8">
      <c r="G273" s="1">
        <v>41546</v>
      </c>
      <c r="H273" s="3" t="str">
        <f t="shared" si="7"/>
        <v>日曜日</v>
      </c>
      <c r="I273" s="3" t="str" cm="1">
        <f t="array" ref="I273">IF(SUMPRODUCT(($G273&gt;=$B$2:$B$8)*($G273&lt;=$C$2:$C$8))&gt;0, 1, "")</f>
        <v/>
      </c>
      <c r="J273" s="3" cm="1">
        <f t="array" ref="J273">IF(SUMPRODUCT(($G273&gt;=$E$2:$E$10)*($G273&lt;=$F$2:$F$10))&gt;0, 1, "")</f>
        <v>1</v>
      </c>
    </row>
    <row r="274" spans="7:10" x14ac:dyDescent="0.8">
      <c r="G274" s="1">
        <v>41547</v>
      </c>
      <c r="H274" s="3" t="str">
        <f t="shared" si="7"/>
        <v>月曜日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IF(SUMPRODUCT(($G274&gt;=$E$2:$E$10)*($G274&lt;=$F$2:$F$10))&gt;0, 1, "")</f>
        <v/>
      </c>
    </row>
    <row r="275" spans="7:10" x14ac:dyDescent="0.8">
      <c r="G275" s="1">
        <v>41548</v>
      </c>
      <c r="H275" s="3" t="str">
        <f t="shared" si="7"/>
        <v>火曜日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41549</v>
      </c>
      <c r="H276" s="3" t="str">
        <f t="shared" si="7"/>
        <v>水曜日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41550</v>
      </c>
      <c r="H277" s="3" t="str">
        <f t="shared" si="7"/>
        <v>木曜日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41551</v>
      </c>
      <c r="H278" s="3" t="str">
        <f t="shared" si="7"/>
        <v>金曜日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41552</v>
      </c>
      <c r="H279" s="3" t="str">
        <f t="shared" si="7"/>
        <v>土曜日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41553</v>
      </c>
      <c r="H280" s="3" t="str">
        <f t="shared" si="7"/>
        <v>日曜日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41554</v>
      </c>
      <c r="H281" s="3" t="str">
        <f t="shared" si="7"/>
        <v>月曜日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41555</v>
      </c>
      <c r="H282" s="3" t="str">
        <f t="shared" si="7"/>
        <v>火曜日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IF(SUMPRODUCT(($G282&gt;=$E$2:$E$10)*($G282&lt;=$F$2:$F$10))&gt;0, 1, "")</f>
        <v/>
      </c>
    </row>
    <row r="283" spans="7:10" x14ac:dyDescent="0.8">
      <c r="G283" s="1">
        <v>41556</v>
      </c>
      <c r="H283" s="3" t="str">
        <f t="shared" si="7"/>
        <v>水曜日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IF(SUMPRODUCT(($G283&gt;=$E$2:$E$10)*($G283&lt;=$F$2:$F$10))&gt;0, 1, "")</f>
        <v/>
      </c>
    </row>
    <row r="284" spans="7:10" x14ac:dyDescent="0.8">
      <c r="G284" s="1">
        <v>41557</v>
      </c>
      <c r="H284" s="3" t="str">
        <f t="shared" si="7"/>
        <v>木曜日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IF(SUMPRODUCT(($G284&gt;=$E$2:$E$10)*($G284&lt;=$F$2:$F$10))&gt;0, 1, "")</f>
        <v/>
      </c>
    </row>
    <row r="285" spans="7:10" x14ac:dyDescent="0.8">
      <c r="G285" s="1">
        <v>41558</v>
      </c>
      <c r="H285" s="3" t="str">
        <f t="shared" si="7"/>
        <v>金曜日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IF(SUMPRODUCT(($G285&gt;=$E$2:$E$10)*($G285&lt;=$F$2:$F$10))&gt;0, 1, "")</f>
        <v/>
      </c>
    </row>
    <row r="286" spans="7:10" x14ac:dyDescent="0.8">
      <c r="G286" s="1">
        <v>41559</v>
      </c>
      <c r="H286" s="3" t="str">
        <f t="shared" si="7"/>
        <v>土曜日</v>
      </c>
      <c r="I286" s="3" t="str" cm="1">
        <f t="array" ref="I286">IF(SUMPRODUCT(($G286&gt;=$B$2:$B$8)*($G286&lt;=$C$2:$C$8))&gt;0, 1, "")</f>
        <v/>
      </c>
      <c r="J286" s="3" cm="1">
        <f t="array" ref="J286">IF(SUMPRODUCT(($G286&gt;=$E$2:$E$10)*($G286&lt;=$F$2:$F$10))&gt;0, 1, "")</f>
        <v>1</v>
      </c>
    </row>
    <row r="287" spans="7:10" x14ac:dyDescent="0.8">
      <c r="G287" s="1">
        <v>41560</v>
      </c>
      <c r="H287" s="3" t="str">
        <f t="shared" si="7"/>
        <v>日曜日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41561</v>
      </c>
      <c r="H288" s="3" t="str">
        <f t="shared" si="7"/>
        <v>月曜日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41562</v>
      </c>
      <c r="H289" s="3" t="str">
        <f t="shared" si="7"/>
        <v>火曜日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41563</v>
      </c>
      <c r="H290" s="3" t="str">
        <f t="shared" si="7"/>
        <v>水曜日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41564</v>
      </c>
      <c r="H291" s="3" t="str">
        <f t="shared" si="7"/>
        <v>木曜日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41565</v>
      </c>
      <c r="H292" s="3" t="str">
        <f t="shared" si="7"/>
        <v>金曜日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41566</v>
      </c>
      <c r="H293" s="3" t="str">
        <f t="shared" si="7"/>
        <v>土曜日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41567</v>
      </c>
      <c r="H294" s="3" t="str">
        <f t="shared" si="7"/>
        <v>日曜日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41568</v>
      </c>
      <c r="H295" s="3" t="str">
        <f t="shared" si="7"/>
        <v>月曜日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41569</v>
      </c>
      <c r="H296" s="3" t="str">
        <f t="shared" si="7"/>
        <v>火曜日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41570</v>
      </c>
      <c r="H297" s="3" t="str">
        <f t="shared" si="7"/>
        <v>水曜日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41571</v>
      </c>
      <c r="H298" s="3" t="str">
        <f t="shared" si="7"/>
        <v>木曜日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41572</v>
      </c>
      <c r="H299" s="3" t="str">
        <f t="shared" si="7"/>
        <v>金曜日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41573</v>
      </c>
      <c r="H300" s="3" t="str">
        <f t="shared" si="7"/>
        <v>土曜日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41574</v>
      </c>
      <c r="H301" s="3" t="str">
        <f t="shared" si="7"/>
        <v>日曜日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41575</v>
      </c>
      <c r="H302" s="3" t="str">
        <f t="shared" si="7"/>
        <v>月曜日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41576</v>
      </c>
      <c r="H303" s="3" t="str">
        <f t="shared" si="7"/>
        <v>火曜日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41577</v>
      </c>
      <c r="H304" s="3" t="str">
        <f t="shared" si="7"/>
        <v>水曜日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41578</v>
      </c>
      <c r="H305" s="3" t="str">
        <f t="shared" si="7"/>
        <v>木曜日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41579</v>
      </c>
      <c r="H306" s="3" t="str">
        <f t="shared" si="7"/>
        <v>金曜日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41580</v>
      </c>
      <c r="H307" s="3" t="str">
        <f t="shared" si="7"/>
        <v>土曜日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41581</v>
      </c>
      <c r="H308" s="3" t="str">
        <f t="shared" si="7"/>
        <v>日曜日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41582</v>
      </c>
      <c r="H309" s="3" t="str">
        <f t="shared" si="7"/>
        <v>月曜日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41583</v>
      </c>
      <c r="H310" s="3" t="str">
        <f t="shared" si="7"/>
        <v>火曜日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41584</v>
      </c>
      <c r="H311" s="3" t="str">
        <f t="shared" si="7"/>
        <v>水曜日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41585</v>
      </c>
      <c r="H312" s="3" t="str">
        <f t="shared" si="7"/>
        <v>木曜日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41586</v>
      </c>
      <c r="H313" s="3" t="str">
        <f t="shared" si="7"/>
        <v>金曜日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41587</v>
      </c>
      <c r="H314" s="3" t="str">
        <f t="shared" si="7"/>
        <v>土曜日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41588</v>
      </c>
      <c r="H315" s="3" t="str">
        <f t="shared" si="7"/>
        <v>日曜日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41589</v>
      </c>
      <c r="H316" s="3" t="str">
        <f t="shared" si="7"/>
        <v>月曜日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41590</v>
      </c>
      <c r="H317" s="3" t="str">
        <f t="shared" si="7"/>
        <v>火曜日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41591</v>
      </c>
      <c r="H318" s="3" t="str">
        <f t="shared" si="7"/>
        <v>水曜日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41592</v>
      </c>
      <c r="H319" s="3" t="str">
        <f t="shared" si="7"/>
        <v>木曜日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41593</v>
      </c>
      <c r="H320" s="3" t="str">
        <f t="shared" si="7"/>
        <v>金曜日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41594</v>
      </c>
      <c r="H321" s="3" t="str">
        <f t="shared" si="7"/>
        <v>土曜日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41595</v>
      </c>
      <c r="H322" s="3" t="str">
        <f t="shared" si="7"/>
        <v>日曜日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41596</v>
      </c>
      <c r="H323" s="3" t="str">
        <f t="shared" ref="H323:H366" si="8">TEXT(G323,"aaaa")</f>
        <v>月曜日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41597</v>
      </c>
      <c r="H324" s="3" t="str">
        <f t="shared" si="8"/>
        <v>火曜日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41598</v>
      </c>
      <c r="H325" s="3" t="str">
        <f t="shared" si="8"/>
        <v>水曜日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41599</v>
      </c>
      <c r="H326" s="3" t="str">
        <f t="shared" si="8"/>
        <v>木曜日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41600</v>
      </c>
      <c r="H327" s="3" t="str">
        <f t="shared" si="8"/>
        <v>金曜日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41601</v>
      </c>
      <c r="H328" s="3" t="str">
        <f t="shared" si="8"/>
        <v>土曜日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41602</v>
      </c>
      <c r="H329" s="3" t="str">
        <f t="shared" si="8"/>
        <v>日曜日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41603</v>
      </c>
      <c r="H330" s="3" t="str">
        <f t="shared" si="8"/>
        <v>月曜日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41604</v>
      </c>
      <c r="H331" s="3" t="str">
        <f t="shared" si="8"/>
        <v>火曜日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41605</v>
      </c>
      <c r="H332" s="3" t="str">
        <f t="shared" si="8"/>
        <v>水曜日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41606</v>
      </c>
      <c r="H333" s="3" t="str">
        <f t="shared" si="8"/>
        <v>木曜日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41607</v>
      </c>
      <c r="H334" s="3" t="str">
        <f t="shared" si="8"/>
        <v>金曜日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41608</v>
      </c>
      <c r="H335" s="3" t="str">
        <f t="shared" si="8"/>
        <v>土曜日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41609</v>
      </c>
      <c r="H336" s="3" t="str">
        <f t="shared" si="8"/>
        <v>日曜日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41610</v>
      </c>
      <c r="H337" s="3" t="str">
        <f t="shared" si="8"/>
        <v>月曜日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41611</v>
      </c>
      <c r="H338" s="3" t="str">
        <f t="shared" si="8"/>
        <v>火曜日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41612</v>
      </c>
      <c r="H339" s="3" t="str">
        <f t="shared" si="8"/>
        <v>水曜日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41613</v>
      </c>
      <c r="H340" s="3" t="str">
        <f t="shared" si="8"/>
        <v>木曜日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41614</v>
      </c>
      <c r="H341" s="3" t="str">
        <f t="shared" si="8"/>
        <v>金曜日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41615</v>
      </c>
      <c r="H342" s="3" t="str">
        <f t="shared" si="8"/>
        <v>土曜日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41616</v>
      </c>
      <c r="H343" s="3" t="str">
        <f t="shared" si="8"/>
        <v>日曜日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41617</v>
      </c>
      <c r="H344" s="3" t="str">
        <f t="shared" si="8"/>
        <v>月曜日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41618</v>
      </c>
      <c r="H345" s="3" t="str">
        <f t="shared" si="8"/>
        <v>火曜日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41619</v>
      </c>
      <c r="H346" s="3" t="str">
        <f t="shared" si="8"/>
        <v>水曜日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41620</v>
      </c>
      <c r="H347" s="3" t="str">
        <f t="shared" si="8"/>
        <v>木曜日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41621</v>
      </c>
      <c r="H348" s="3" t="str">
        <f t="shared" si="8"/>
        <v>金曜日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41622</v>
      </c>
      <c r="H349" s="3" t="str">
        <f t="shared" si="8"/>
        <v>土曜日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41623</v>
      </c>
      <c r="H350" s="3" t="str">
        <f t="shared" si="8"/>
        <v>日曜日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41624</v>
      </c>
      <c r="H351" s="3" t="str">
        <f t="shared" si="8"/>
        <v>月曜日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41625</v>
      </c>
      <c r="H352" s="3" t="str">
        <f t="shared" si="8"/>
        <v>火曜日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41626</v>
      </c>
      <c r="H353" s="3" t="str">
        <f t="shared" si="8"/>
        <v>水曜日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41627</v>
      </c>
      <c r="H354" s="3" t="str">
        <f t="shared" si="8"/>
        <v>木曜日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41628</v>
      </c>
      <c r="H355" s="3" t="str">
        <f t="shared" si="8"/>
        <v>金曜日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41629</v>
      </c>
      <c r="H356" s="3" t="str">
        <f t="shared" si="8"/>
        <v>土曜日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41630</v>
      </c>
      <c r="H357" s="3" t="str">
        <f t="shared" si="8"/>
        <v>日曜日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41631</v>
      </c>
      <c r="H358" s="3" t="str">
        <f t="shared" si="8"/>
        <v>月曜日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41632</v>
      </c>
      <c r="H359" s="3" t="str">
        <f t="shared" si="8"/>
        <v>火曜日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41633</v>
      </c>
      <c r="H360" s="3" t="str">
        <f t="shared" si="8"/>
        <v>水曜日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41634</v>
      </c>
      <c r="H361" s="3" t="str">
        <f t="shared" si="8"/>
        <v>木曜日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41635</v>
      </c>
      <c r="H362" s="3" t="str">
        <f t="shared" si="8"/>
        <v>金曜日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41636</v>
      </c>
      <c r="H363" s="3" t="str">
        <f t="shared" si="8"/>
        <v>土曜日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41637</v>
      </c>
      <c r="H364" s="3" t="str">
        <f t="shared" si="8"/>
        <v>日曜日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41638</v>
      </c>
      <c r="H365" s="3" t="str">
        <f t="shared" si="8"/>
        <v>月曜日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41639</v>
      </c>
      <c r="H366" s="3" t="str">
        <f t="shared" si="8"/>
        <v>火曜日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/>
      <c r="H367" s="3"/>
      <c r="I367" s="3"/>
      <c r="J367" s="3" t="str" cm="1">
        <f t="array" ref="J367">IF(SUMPRODUCT(($G367&gt;=$E$2:$E$8)*($G367&lt;=$F$2:$F$8))&gt;0, 1, "")</f>
        <v/>
      </c>
    </row>
    <row r="368" spans="7:10" x14ac:dyDescent="0.8">
      <c r="G368" s="1"/>
      <c r="J368" s="3" t="str" cm="1">
        <f t="array" ref="J368">IF(SUMPRODUCT(($G368&gt;=$E$2:$E$8)*($G368&lt;=$F$2:$F$8))&gt;0, 1, "")</f>
        <v/>
      </c>
    </row>
    <row r="369" spans="7:10" x14ac:dyDescent="0.8">
      <c r="G369" s="1"/>
      <c r="J369" s="3" t="str" cm="1">
        <f t="array" ref="J369">IF(SUMPRODUCT(($G369&gt;=$E$2:$E$8)*($G369&lt;=$F$2:$F$8))&gt;0, 1, "")</f>
        <v/>
      </c>
    </row>
    <row r="370" spans="7:10" x14ac:dyDescent="0.8">
      <c r="G370" s="1"/>
      <c r="J370" s="3" t="str" cm="1">
        <f t="array" ref="J370">IF(SUMPRODUCT(($G370&gt;=$E$2:$E$8)*($G370&lt;=$F$2:$F$8))&gt;0, 1, "")</f>
        <v/>
      </c>
    </row>
    <row r="371" spans="7:10" x14ac:dyDescent="0.8">
      <c r="G371" s="1"/>
      <c r="J371" s="3" t="str" cm="1">
        <f t="array" ref="J371">IF(SUMPRODUCT(($G371&gt;=$E$2:$E$8)*($G371&lt;=$F$2:$F$8))&gt;0, 1, "")</f>
        <v/>
      </c>
    </row>
    <row r="372" spans="7:10" x14ac:dyDescent="0.8">
      <c r="G372" s="1"/>
      <c r="J372" s="3" t="str" cm="1">
        <f t="array" ref="J372">IF(SUMPRODUCT(($G372&gt;=$E$2:$E$8)*($G372&lt;=$F$2:$F$8))&gt;0, 1, "")</f>
        <v/>
      </c>
    </row>
    <row r="373" spans="7:10" x14ac:dyDescent="0.8">
      <c r="G373" s="1"/>
      <c r="J373" s="3" t="str" cm="1">
        <f t="array" ref="J373">IF(SUMPRODUCT(($G373&gt;=$E$2:$E$8)*($G373&lt;=$F$2:$F$8))&gt;0, 1, "")</f>
        <v/>
      </c>
    </row>
    <row r="374" spans="7:10" x14ac:dyDescent="0.8">
      <c r="J374" s="3" t="str" cm="1">
        <f t="array" ref="J374">IF(SUMPRODUCT(($G374&gt;=$E$2:$E$8)*($G374&lt;=$F$2:$F$8))&gt;0, 1, "")</f>
        <v/>
      </c>
    </row>
    <row r="375" spans="7:10" x14ac:dyDescent="0.8">
      <c r="J375" s="3" t="str" cm="1">
        <f t="array" ref="J375">IF(SUMPRODUCT(($G375&gt;=$E$2:$E$8)*($G375&lt;=$F$2:$F$8))&gt;0, 1, "")</f>
        <v/>
      </c>
    </row>
    <row r="376" spans="7:10" x14ac:dyDescent="0.8">
      <c r="J376" s="3" t="str" cm="1">
        <f t="array" ref="J376">IF(SUMPRODUCT(($G376&gt;=$E$2:$E$8)*($G376&lt;=$F$2:$F$8))&gt;0, 1, "")</f>
        <v/>
      </c>
    </row>
    <row r="377" spans="7:10" x14ac:dyDescent="0.8">
      <c r="J377" s="3" t="str" cm="1">
        <f t="array" ref="J377">IF(SUMPRODUCT(($G377&gt;=$E$2:$E$8)*($G377&lt;=$F$2:$F$8))&gt;0, 1, "")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A6EA-DF94-ED44-9719-757EDE5E73CE}">
  <dimension ref="A1:J377"/>
  <sheetViews>
    <sheetView workbookViewId="0">
      <selection activeCell="J367" sqref="J367:J379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41640</v>
      </c>
      <c r="C2" s="9">
        <v>41640</v>
      </c>
      <c r="D2" s="8">
        <f>C2-B2+1</f>
        <v>1</v>
      </c>
      <c r="E2" s="9">
        <v>41665</v>
      </c>
      <c r="F2" s="9">
        <v>41665</v>
      </c>
      <c r="G2" s="1">
        <v>41640</v>
      </c>
      <c r="H2" s="3" t="str">
        <f>TEXT(G2,"aaaa")</f>
        <v>水曜日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41670</v>
      </c>
      <c r="C3" s="9">
        <v>41676</v>
      </c>
      <c r="D3" s="8">
        <f>C3-B3+1</f>
        <v>7</v>
      </c>
      <c r="E3" s="9">
        <v>41678</v>
      </c>
      <c r="F3" s="9">
        <v>41678</v>
      </c>
      <c r="G3" s="1">
        <v>41641</v>
      </c>
      <c r="H3" s="3" t="str">
        <f t="shared" ref="H3:H66" si="0">TEXT(G3,"aaaa")</f>
        <v>木曜日</v>
      </c>
      <c r="I3" s="3" t="str" cm="1">
        <f t="array" ref="I3">IF(SUMPRODUCT(($G3&gt;=$B$2:$B$8)*($G3&lt;=$C$2:$C$8))&gt;0, 1, "")</f>
        <v/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41734</v>
      </c>
      <c r="C4" s="9">
        <v>41736</v>
      </c>
      <c r="D4" s="8">
        <f>C4-B4+1</f>
        <v>3</v>
      </c>
      <c r="E4" s="9"/>
      <c r="F4" s="9"/>
      <c r="G4" s="1">
        <v>41642</v>
      </c>
      <c r="H4" s="3" t="str">
        <f t="shared" si="0"/>
        <v>金曜日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41760</v>
      </c>
      <c r="C5" s="9">
        <v>41762</v>
      </c>
      <c r="D5" s="8">
        <f>C5-B5+1</f>
        <v>3</v>
      </c>
      <c r="E5" s="9">
        <v>41763</v>
      </c>
      <c r="F5" s="9">
        <v>41763</v>
      </c>
      <c r="G5" s="1">
        <v>41643</v>
      </c>
      <c r="H5" s="3" t="str">
        <f t="shared" si="0"/>
        <v>土曜日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41792</v>
      </c>
      <c r="C6" s="9">
        <v>41792</v>
      </c>
      <c r="D6" s="8">
        <f t="shared" ref="D6:D7" si="1">C6-B6+1</f>
        <v>1</v>
      </c>
      <c r="E6" s="9"/>
      <c r="F6" s="9"/>
      <c r="G6" s="1">
        <v>41644</v>
      </c>
      <c r="H6" s="3" t="str">
        <f t="shared" si="0"/>
        <v>日曜日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 t="s">
        <v>19</v>
      </c>
      <c r="B7" s="9">
        <v>41890</v>
      </c>
      <c r="C7" s="9">
        <v>41890</v>
      </c>
      <c r="D7" s="8">
        <f t="shared" si="1"/>
        <v>1</v>
      </c>
      <c r="E7" s="9">
        <v>41910</v>
      </c>
      <c r="F7" s="9">
        <v>41910</v>
      </c>
      <c r="G7" s="1">
        <v>41645</v>
      </c>
      <c r="H7" s="3" t="str">
        <f t="shared" si="0"/>
        <v>月曜日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21</v>
      </c>
      <c r="B8" s="9">
        <v>41913</v>
      </c>
      <c r="C8" s="9">
        <v>41919</v>
      </c>
      <c r="D8" s="8">
        <f>C8-B8+1</f>
        <v>7</v>
      </c>
      <c r="E8" s="9">
        <v>41923</v>
      </c>
      <c r="F8" s="9">
        <v>41923</v>
      </c>
      <c r="G8" s="1">
        <v>41646</v>
      </c>
      <c r="H8" s="3" t="str">
        <f t="shared" si="0"/>
        <v>火曜日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/>
      <c r="F9" s="1"/>
      <c r="G9" s="1">
        <v>41647</v>
      </c>
      <c r="H9" s="3" t="str">
        <f t="shared" si="0"/>
        <v>水曜日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41648</v>
      </c>
      <c r="H10" s="3" t="str">
        <f t="shared" si="0"/>
        <v>木曜日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41649</v>
      </c>
      <c r="H11" s="3" t="str">
        <f t="shared" si="0"/>
        <v>金曜日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41640</v>
      </c>
      <c r="B12" s="5">
        <v>41670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9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22</v>
      </c>
      <c r="F12" s="7" t="str">
        <f ca="1">IF(SUM(D12,E12)=C12,"◯", "X")</f>
        <v>◯</v>
      </c>
      <c r="G12" s="1">
        <v>41650</v>
      </c>
      <c r="H12" s="3" t="str">
        <f t="shared" si="0"/>
        <v>土曜日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41671</v>
      </c>
      <c r="B13" s="5">
        <v>41698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3">IF(SUM(D13,E13)=C13,"◯", "X")</f>
        <v>◯</v>
      </c>
      <c r="G13" s="1">
        <v>41651</v>
      </c>
      <c r="H13" s="3" t="str">
        <f t="shared" si="0"/>
        <v>日曜日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41699</v>
      </c>
      <c r="B14" s="5">
        <v>41729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10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21</v>
      </c>
      <c r="F14" s="7" t="str">
        <f t="shared" ca="1" si="3"/>
        <v>◯</v>
      </c>
      <c r="G14" s="1">
        <v>41652</v>
      </c>
      <c r="H14" s="3" t="str">
        <f t="shared" si="0"/>
        <v>月曜日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41730</v>
      </c>
      <c r="B15" s="5">
        <v>41759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9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21</v>
      </c>
      <c r="F15" s="7" t="str">
        <f t="shared" ca="1" si="3"/>
        <v>◯</v>
      </c>
      <c r="G15" s="1">
        <v>41653</v>
      </c>
      <c r="H15" s="3" t="str">
        <f t="shared" si="0"/>
        <v>火曜日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41760</v>
      </c>
      <c r="B16" s="5">
        <v>41790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10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21</v>
      </c>
      <c r="F16" s="7" t="str">
        <f t="shared" ca="1" si="3"/>
        <v>◯</v>
      </c>
      <c r="G16" s="1">
        <v>41654</v>
      </c>
      <c r="H16" s="3" t="str">
        <f t="shared" si="0"/>
        <v>水曜日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41791</v>
      </c>
      <c r="B17" s="5">
        <v>41820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10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20</v>
      </c>
      <c r="F17" s="7" t="str">
        <f t="shared" ca="1" si="3"/>
        <v>◯</v>
      </c>
      <c r="G17" s="1">
        <v>41655</v>
      </c>
      <c r="H17" s="3" t="str">
        <f t="shared" si="0"/>
        <v>木曜日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41821</v>
      </c>
      <c r="B18" s="5">
        <v>41851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8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23</v>
      </c>
      <c r="F18" s="7" t="str">
        <f t="shared" ca="1" si="3"/>
        <v>◯</v>
      </c>
      <c r="G18" s="1">
        <v>41656</v>
      </c>
      <c r="H18" s="3" t="str">
        <f t="shared" si="0"/>
        <v>金曜日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41852</v>
      </c>
      <c r="B19" s="5">
        <v>41882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10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21</v>
      </c>
      <c r="F19" s="7" t="str">
        <f t="shared" ca="1" si="3"/>
        <v>◯</v>
      </c>
      <c r="G19" s="1">
        <v>41657</v>
      </c>
      <c r="H19" s="3" t="str">
        <f t="shared" si="0"/>
        <v>土曜日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41883</v>
      </c>
      <c r="B20" s="5">
        <v>41912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8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22</v>
      </c>
      <c r="F20" s="7" t="str">
        <f t="shared" ca="1" si="3"/>
        <v>◯</v>
      </c>
      <c r="G20" s="1">
        <v>41658</v>
      </c>
      <c r="H20" s="3" t="str">
        <f t="shared" si="0"/>
        <v>日曜日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41913</v>
      </c>
      <c r="B21" s="5">
        <v>41943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12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19</v>
      </c>
      <c r="F21" s="7" t="str">
        <f t="shared" ca="1" si="3"/>
        <v>◯</v>
      </c>
      <c r="G21" s="1">
        <v>41659</v>
      </c>
      <c r="H21" s="3" t="str">
        <f t="shared" si="0"/>
        <v>月曜日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41944</v>
      </c>
      <c r="B22" s="5">
        <v>41973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10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20</v>
      </c>
      <c r="F22" s="7" t="str">
        <f t="shared" ca="1" si="3"/>
        <v>◯</v>
      </c>
      <c r="G22" s="1">
        <v>41660</v>
      </c>
      <c r="H22" s="3" t="str">
        <f t="shared" si="0"/>
        <v>火曜日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41974</v>
      </c>
      <c r="B23" s="5">
        <v>42004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3"/>
        <v>◯</v>
      </c>
      <c r="G23" s="1">
        <v>41661</v>
      </c>
      <c r="H23" s="3" t="str">
        <f t="shared" si="0"/>
        <v>水曜日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41662</v>
      </c>
      <c r="H24" s="3" t="str">
        <f t="shared" si="0"/>
        <v>木曜日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41663</v>
      </c>
      <c r="H25" s="3" t="str">
        <f t="shared" si="0"/>
        <v>金曜日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41664</v>
      </c>
      <c r="H26" s="3" t="str">
        <f t="shared" si="0"/>
        <v>土曜日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41665</v>
      </c>
      <c r="H27" s="3" t="str">
        <f t="shared" si="0"/>
        <v>日曜日</v>
      </c>
      <c r="I27" s="3" t="str" cm="1">
        <f t="array" ref="I27">IF(SUMPRODUCT(($G27&gt;=$B$2:$B$8)*($G27&lt;=$C$2:$C$8))&gt;0, 1, "")</f>
        <v/>
      </c>
      <c r="J27" s="3" cm="1">
        <f t="array" ref="J27">IF(SUMPRODUCT(($G27&gt;=$E$2:$E$10)*($G27&lt;=$F$2:$F$10))&gt;0, 1, "")</f>
        <v>1</v>
      </c>
    </row>
    <row r="28" spans="1:10" x14ac:dyDescent="0.8">
      <c r="G28" s="1">
        <v>41666</v>
      </c>
      <c r="H28" s="3" t="str">
        <f t="shared" si="0"/>
        <v>月曜日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41667</v>
      </c>
      <c r="H29" s="3" t="str">
        <f t="shared" si="0"/>
        <v>火曜日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41668</v>
      </c>
      <c r="H30" s="3" t="str">
        <f t="shared" si="0"/>
        <v>水曜日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IF(SUMPRODUCT(($G30&gt;=$E$2:$E$10)*($G30&lt;=$F$2:$F$10))&gt;0, 1, "")</f>
        <v/>
      </c>
    </row>
    <row r="31" spans="1:10" x14ac:dyDescent="0.8">
      <c r="G31" s="1">
        <v>41669</v>
      </c>
      <c r="H31" s="3" t="str">
        <f t="shared" si="0"/>
        <v>木曜日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41670</v>
      </c>
      <c r="H32" s="3" t="str">
        <f t="shared" si="0"/>
        <v>金曜日</v>
      </c>
      <c r="I32" s="3" cm="1">
        <f t="array" ref="I32">IF(SUMPRODUCT(($G32&gt;=$B$2:$B$8)*($G32&lt;=$C$2:$C$8))&gt;0, 1, "")</f>
        <v>1</v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41671</v>
      </c>
      <c r="H33" s="3" t="str">
        <f t="shared" si="0"/>
        <v>土曜日</v>
      </c>
      <c r="I33" s="3" cm="1">
        <f t="array" ref="I33">IF(SUMPRODUCT(($G33&gt;=$B$2:$B$8)*($G33&lt;=$C$2:$C$8))&gt;0, 1, "")</f>
        <v>1</v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41672</v>
      </c>
      <c r="H34" s="3" t="str">
        <f t="shared" si="0"/>
        <v>日曜日</v>
      </c>
      <c r="I34" s="3" cm="1">
        <f t="array" ref="I34">IF(SUMPRODUCT(($G34&gt;=$B$2:$B$8)*($G34&lt;=$C$2:$C$8))&gt;0, 1, "")</f>
        <v>1</v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41673</v>
      </c>
      <c r="H35" s="3" t="str">
        <f t="shared" si="0"/>
        <v>月曜日</v>
      </c>
      <c r="I35" s="3" cm="1">
        <f t="array" ref="I35">IF(SUMPRODUCT(($G35&gt;=$B$2:$B$8)*($G35&lt;=$C$2:$C$8))&gt;0, 1, "")</f>
        <v>1</v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41674</v>
      </c>
      <c r="H36" s="3" t="str">
        <f t="shared" si="0"/>
        <v>火曜日</v>
      </c>
      <c r="I36" s="3" cm="1">
        <f t="array" ref="I36">IF(SUMPRODUCT(($G36&gt;=$B$2:$B$8)*($G36&lt;=$C$2:$C$8))&gt;0, 1, "")</f>
        <v>1</v>
      </c>
      <c r="J36" s="3" t="str" cm="1">
        <f t="array" ref="J36">IF(SUMPRODUCT(($G36&gt;=$E$2:$E$10)*($G36&lt;=$F$2:$F$10))&gt;0, 1, "")</f>
        <v/>
      </c>
    </row>
    <row r="37" spans="7:10" x14ac:dyDescent="0.8">
      <c r="G37" s="1">
        <v>41675</v>
      </c>
      <c r="H37" s="3" t="str">
        <f t="shared" si="0"/>
        <v>水曜日</v>
      </c>
      <c r="I37" s="3" cm="1">
        <f t="array" ref="I37">IF(SUMPRODUCT(($G37&gt;=$B$2:$B$8)*($G37&lt;=$C$2:$C$8))&gt;0, 1, "")</f>
        <v>1</v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41676</v>
      </c>
      <c r="H38" s="3" t="str">
        <f t="shared" si="0"/>
        <v>木曜日</v>
      </c>
      <c r="I38" s="3" cm="1">
        <f t="array" ref="I38">IF(SUMPRODUCT(($G38&gt;=$B$2:$B$8)*($G38&lt;=$C$2:$C$8))&gt;0, 1, "")</f>
        <v>1</v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41677</v>
      </c>
      <c r="H39" s="3" t="str">
        <f t="shared" si="0"/>
        <v>金曜日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41678</v>
      </c>
      <c r="H40" s="3" t="str">
        <f t="shared" si="0"/>
        <v>土曜日</v>
      </c>
      <c r="I40" s="3" t="str" cm="1">
        <f t="array" ref="I40">IF(SUMPRODUCT(($G40&gt;=$B$2:$B$8)*($G40&lt;=$C$2:$C$8))&gt;0, 1, "")</f>
        <v/>
      </c>
      <c r="J40" s="3" cm="1">
        <f t="array" ref="J40">IF(SUMPRODUCT(($G40&gt;=$E$2:$E$10)*($G40&lt;=$F$2:$F$10))&gt;0, 1, "")</f>
        <v>1</v>
      </c>
    </row>
    <row r="41" spans="7:10" x14ac:dyDescent="0.8">
      <c r="G41" s="1">
        <v>41679</v>
      </c>
      <c r="H41" s="3" t="str">
        <f t="shared" si="0"/>
        <v>日曜日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41680</v>
      </c>
      <c r="H42" s="3" t="str">
        <f t="shared" si="0"/>
        <v>月曜日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41681</v>
      </c>
      <c r="H43" s="3" t="str">
        <f t="shared" si="0"/>
        <v>火曜日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41682</v>
      </c>
      <c r="H44" s="3" t="str">
        <f t="shared" si="0"/>
        <v>水曜日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41683</v>
      </c>
      <c r="H45" s="3" t="str">
        <f t="shared" si="0"/>
        <v>木曜日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41684</v>
      </c>
      <c r="H46" s="3" t="str">
        <f t="shared" si="0"/>
        <v>金曜日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41685</v>
      </c>
      <c r="H47" s="3" t="str">
        <f t="shared" si="0"/>
        <v>土曜日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41686</v>
      </c>
      <c r="H48" s="3" t="str">
        <f t="shared" si="0"/>
        <v>日曜日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41687</v>
      </c>
      <c r="H49" s="3" t="str">
        <f t="shared" si="0"/>
        <v>月曜日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41688</v>
      </c>
      <c r="H50" s="3" t="str">
        <f t="shared" si="0"/>
        <v>火曜日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41689</v>
      </c>
      <c r="H51" s="3" t="str">
        <f t="shared" si="0"/>
        <v>水曜日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41690</v>
      </c>
      <c r="H52" s="3" t="str">
        <f t="shared" si="0"/>
        <v>木曜日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41691</v>
      </c>
      <c r="H53" s="3" t="str">
        <f t="shared" si="0"/>
        <v>金曜日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41692</v>
      </c>
      <c r="H54" s="3" t="str">
        <f t="shared" si="0"/>
        <v>土曜日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41693</v>
      </c>
      <c r="H55" s="3" t="str">
        <f t="shared" si="0"/>
        <v>日曜日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41694</v>
      </c>
      <c r="H56" s="3" t="str">
        <f t="shared" si="0"/>
        <v>月曜日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41695</v>
      </c>
      <c r="H57" s="3" t="str">
        <f t="shared" si="0"/>
        <v>火曜日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41696</v>
      </c>
      <c r="H58" s="3" t="str">
        <f t="shared" si="0"/>
        <v>水曜日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41697</v>
      </c>
      <c r="H59" s="3" t="str">
        <f t="shared" si="0"/>
        <v>木曜日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41698</v>
      </c>
      <c r="H60" s="3" t="str">
        <f t="shared" si="0"/>
        <v>金曜日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41699</v>
      </c>
      <c r="H61" s="3" t="str">
        <f t="shared" si="0"/>
        <v>土曜日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41700</v>
      </c>
      <c r="H62" s="3" t="str">
        <f t="shared" si="0"/>
        <v>日曜日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41701</v>
      </c>
      <c r="H63" s="3" t="str">
        <f t="shared" si="0"/>
        <v>月曜日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41702</v>
      </c>
      <c r="H64" s="3" t="str">
        <f t="shared" si="0"/>
        <v>火曜日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41703</v>
      </c>
      <c r="H65" s="3" t="str">
        <f t="shared" si="0"/>
        <v>水曜日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41704</v>
      </c>
      <c r="H66" s="3" t="str">
        <f t="shared" si="0"/>
        <v>木曜日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41705</v>
      </c>
      <c r="H67" s="3" t="str">
        <f t="shared" ref="H67:H130" si="4">TEXT(G67,"aaaa")</f>
        <v>金曜日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41706</v>
      </c>
      <c r="H68" s="3" t="str">
        <f t="shared" si="4"/>
        <v>土曜日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41707</v>
      </c>
      <c r="H69" s="3" t="str">
        <f t="shared" si="4"/>
        <v>日曜日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41708</v>
      </c>
      <c r="H70" s="3" t="str">
        <f t="shared" si="4"/>
        <v>月曜日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41709</v>
      </c>
      <c r="H71" s="3" t="str">
        <f t="shared" si="4"/>
        <v>火曜日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41710</v>
      </c>
      <c r="H72" s="3" t="str">
        <f t="shared" si="4"/>
        <v>水曜日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41711</v>
      </c>
      <c r="H73" s="3" t="str">
        <f t="shared" si="4"/>
        <v>木曜日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41712</v>
      </c>
      <c r="H74" s="3" t="str">
        <f t="shared" si="4"/>
        <v>金曜日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41713</v>
      </c>
      <c r="H75" s="3" t="str">
        <f t="shared" si="4"/>
        <v>土曜日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41714</v>
      </c>
      <c r="H76" s="3" t="str">
        <f t="shared" si="4"/>
        <v>日曜日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41715</v>
      </c>
      <c r="H77" s="3" t="str">
        <f t="shared" si="4"/>
        <v>月曜日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41716</v>
      </c>
      <c r="H78" s="3" t="str">
        <f t="shared" si="4"/>
        <v>火曜日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41717</v>
      </c>
      <c r="H79" s="3" t="str">
        <f t="shared" si="4"/>
        <v>水曜日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41718</v>
      </c>
      <c r="H80" s="3" t="str">
        <f t="shared" si="4"/>
        <v>木曜日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41719</v>
      </c>
      <c r="H81" s="3" t="str">
        <f t="shared" si="4"/>
        <v>金曜日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41720</v>
      </c>
      <c r="H82" s="3" t="str">
        <f t="shared" si="4"/>
        <v>土曜日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41721</v>
      </c>
      <c r="H83" s="3" t="str">
        <f t="shared" si="4"/>
        <v>日曜日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41722</v>
      </c>
      <c r="H84" s="3" t="str">
        <f t="shared" si="4"/>
        <v>月曜日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41723</v>
      </c>
      <c r="H85" s="3" t="str">
        <f t="shared" si="4"/>
        <v>火曜日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41724</v>
      </c>
      <c r="H86" s="3" t="str">
        <f t="shared" si="4"/>
        <v>水曜日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41725</v>
      </c>
      <c r="H87" s="3" t="str">
        <f t="shared" si="4"/>
        <v>木曜日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41726</v>
      </c>
      <c r="H88" s="3" t="str">
        <f t="shared" si="4"/>
        <v>金曜日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41727</v>
      </c>
      <c r="H89" s="3" t="str">
        <f t="shared" si="4"/>
        <v>土曜日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41728</v>
      </c>
      <c r="H90" s="3" t="str">
        <f t="shared" si="4"/>
        <v>日曜日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41729</v>
      </c>
      <c r="H91" s="3" t="str">
        <f t="shared" si="4"/>
        <v>月曜日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41730</v>
      </c>
      <c r="H92" s="3" t="str">
        <f t="shared" si="4"/>
        <v>火曜日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41731</v>
      </c>
      <c r="H93" s="3" t="str">
        <f t="shared" si="4"/>
        <v>水曜日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41732</v>
      </c>
      <c r="H94" s="3" t="str">
        <f t="shared" si="4"/>
        <v>木曜日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41733</v>
      </c>
      <c r="H95" s="3" t="str">
        <f t="shared" si="4"/>
        <v>金曜日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41734</v>
      </c>
      <c r="H96" s="3" t="str">
        <f t="shared" si="4"/>
        <v>土曜日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41735</v>
      </c>
      <c r="H97" s="3" t="str">
        <f t="shared" si="4"/>
        <v>日曜日</v>
      </c>
      <c r="I97" s="3" cm="1">
        <f t="array" ref="I97">IF(SUMPRODUCT(($G97&gt;=$B$2:$B$8)*($G97&lt;=$C$2:$C$8))&gt;0, 1, "")</f>
        <v>1</v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41736</v>
      </c>
      <c r="H98" s="3" t="str">
        <f t="shared" si="4"/>
        <v>月曜日</v>
      </c>
      <c r="I98" s="3" cm="1">
        <f t="array" ref="I98">IF(SUMPRODUCT(($G98&gt;=$B$2:$B$8)*($G98&lt;=$C$2:$C$8))&gt;0, 1, "")</f>
        <v>1</v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41737</v>
      </c>
      <c r="H99" s="3" t="str">
        <f t="shared" si="4"/>
        <v>火曜日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IF(SUMPRODUCT(($G99&gt;=$E$2:$E$10)*($G99&lt;=$F$2:$F$10))&gt;0, 1, "")</f>
        <v/>
      </c>
    </row>
    <row r="100" spans="7:10" x14ac:dyDescent="0.8">
      <c r="G100" s="1">
        <v>41738</v>
      </c>
      <c r="H100" s="3" t="str">
        <f t="shared" si="4"/>
        <v>水曜日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41739</v>
      </c>
      <c r="H101" s="3" t="str">
        <f t="shared" si="4"/>
        <v>木曜日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41740</v>
      </c>
      <c r="H102" s="3" t="str">
        <f t="shared" si="4"/>
        <v>金曜日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41741</v>
      </c>
      <c r="H103" s="3" t="str">
        <f t="shared" si="4"/>
        <v>土曜日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41742</v>
      </c>
      <c r="H104" s="3" t="str">
        <f t="shared" si="4"/>
        <v>日曜日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41743</v>
      </c>
      <c r="H105" s="3" t="str">
        <f t="shared" si="4"/>
        <v>月曜日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41744</v>
      </c>
      <c r="H106" s="3" t="str">
        <f t="shared" si="4"/>
        <v>火曜日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41745</v>
      </c>
      <c r="H107" s="3" t="str">
        <f t="shared" si="4"/>
        <v>水曜日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41746</v>
      </c>
      <c r="H108" s="3" t="str">
        <f t="shared" si="4"/>
        <v>木曜日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41747</v>
      </c>
      <c r="H109" s="3" t="str">
        <f t="shared" si="4"/>
        <v>金曜日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41748</v>
      </c>
      <c r="H110" s="3" t="str">
        <f t="shared" si="4"/>
        <v>土曜日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41749</v>
      </c>
      <c r="H111" s="3" t="str">
        <f t="shared" si="4"/>
        <v>日曜日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41750</v>
      </c>
      <c r="H112" s="3" t="str">
        <f t="shared" si="4"/>
        <v>月曜日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41751</v>
      </c>
      <c r="H113" s="3" t="str">
        <f t="shared" si="4"/>
        <v>火曜日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41752</v>
      </c>
      <c r="H114" s="3" t="str">
        <f t="shared" si="4"/>
        <v>水曜日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41753</v>
      </c>
      <c r="H115" s="3" t="str">
        <f t="shared" si="4"/>
        <v>木曜日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41754</v>
      </c>
      <c r="H116" s="3" t="str">
        <f t="shared" si="4"/>
        <v>金曜日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41755</v>
      </c>
      <c r="H117" s="3" t="str">
        <f t="shared" si="4"/>
        <v>土曜日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41756</v>
      </c>
      <c r="H118" s="3" t="str">
        <f t="shared" si="4"/>
        <v>日曜日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IF(SUMPRODUCT(($G118&gt;=$E$2:$E$10)*($G118&lt;=$F$2:$F$10))&gt;0, 1, "")</f>
        <v/>
      </c>
    </row>
    <row r="119" spans="7:10" x14ac:dyDescent="0.8">
      <c r="G119" s="1">
        <v>41757</v>
      </c>
      <c r="H119" s="3" t="str">
        <f t="shared" si="4"/>
        <v>月曜日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IF(SUMPRODUCT(($G119&gt;=$E$2:$E$10)*($G119&lt;=$F$2:$F$10))&gt;0, 1, "")</f>
        <v/>
      </c>
    </row>
    <row r="120" spans="7:10" x14ac:dyDescent="0.8">
      <c r="G120" s="1">
        <v>41758</v>
      </c>
      <c r="H120" s="3" t="str">
        <f t="shared" si="4"/>
        <v>火曜日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41759</v>
      </c>
      <c r="H121" s="3" t="str">
        <f t="shared" si="4"/>
        <v>水曜日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41760</v>
      </c>
      <c r="H122" s="3" t="str">
        <f t="shared" si="4"/>
        <v>木曜日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41761</v>
      </c>
      <c r="H123" s="3" t="str">
        <f t="shared" si="4"/>
        <v>金曜日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41762</v>
      </c>
      <c r="H124" s="3" t="str">
        <f t="shared" si="4"/>
        <v>土曜日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41763</v>
      </c>
      <c r="H125" s="3" t="str">
        <f t="shared" si="4"/>
        <v>日曜日</v>
      </c>
      <c r="I125" s="3" t="str" cm="1">
        <f t="array" ref="I125">IF(SUMPRODUCT(($G125&gt;=$B$2:$B$8)*($G125&lt;=$C$2:$C$8))&gt;0, 1, "")</f>
        <v/>
      </c>
      <c r="J125" s="3" cm="1">
        <f t="array" ref="J125">IF(SUMPRODUCT(($G125&gt;=$E$2:$E$10)*($G125&lt;=$F$2:$F$10))&gt;0, 1, "")</f>
        <v>1</v>
      </c>
    </row>
    <row r="126" spans="7:10" x14ac:dyDescent="0.8">
      <c r="G126" s="1">
        <v>41764</v>
      </c>
      <c r="H126" s="3" t="str">
        <f t="shared" si="4"/>
        <v>月曜日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41765</v>
      </c>
      <c r="H127" s="3" t="str">
        <f t="shared" si="4"/>
        <v>火曜日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41766</v>
      </c>
      <c r="H128" s="3" t="str">
        <f t="shared" si="4"/>
        <v>水曜日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41767</v>
      </c>
      <c r="H129" s="3" t="str">
        <f t="shared" si="4"/>
        <v>木曜日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41768</v>
      </c>
      <c r="H130" s="3" t="str">
        <f t="shared" si="4"/>
        <v>金曜日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41769</v>
      </c>
      <c r="H131" s="3" t="str">
        <f t="shared" ref="H131:H194" si="5">TEXT(G131,"aaaa")</f>
        <v>土曜日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41770</v>
      </c>
      <c r="H132" s="3" t="str">
        <f t="shared" si="5"/>
        <v>日曜日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41771</v>
      </c>
      <c r="H133" s="3" t="str">
        <f t="shared" si="5"/>
        <v>月曜日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41772</v>
      </c>
      <c r="H134" s="3" t="str">
        <f t="shared" si="5"/>
        <v>火曜日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41773</v>
      </c>
      <c r="H135" s="3" t="str">
        <f t="shared" si="5"/>
        <v>水曜日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41774</v>
      </c>
      <c r="H136" s="3" t="str">
        <f t="shared" si="5"/>
        <v>木曜日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41775</v>
      </c>
      <c r="H137" s="3" t="str">
        <f t="shared" si="5"/>
        <v>金曜日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41776</v>
      </c>
      <c r="H138" s="3" t="str">
        <f t="shared" si="5"/>
        <v>土曜日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41777</v>
      </c>
      <c r="H139" s="3" t="str">
        <f t="shared" si="5"/>
        <v>日曜日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41778</v>
      </c>
      <c r="H140" s="3" t="str">
        <f t="shared" si="5"/>
        <v>月曜日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41779</v>
      </c>
      <c r="H141" s="3" t="str">
        <f t="shared" si="5"/>
        <v>火曜日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41780</v>
      </c>
      <c r="H142" s="3" t="str">
        <f t="shared" si="5"/>
        <v>水曜日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41781</v>
      </c>
      <c r="H143" s="3" t="str">
        <f t="shared" si="5"/>
        <v>木曜日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41782</v>
      </c>
      <c r="H144" s="3" t="str">
        <f t="shared" si="5"/>
        <v>金曜日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41783</v>
      </c>
      <c r="H145" s="3" t="str">
        <f t="shared" si="5"/>
        <v>土曜日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41784</v>
      </c>
      <c r="H146" s="3" t="str">
        <f t="shared" si="5"/>
        <v>日曜日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41785</v>
      </c>
      <c r="H147" s="3" t="str">
        <f t="shared" si="5"/>
        <v>月曜日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41786</v>
      </c>
      <c r="H148" s="3" t="str">
        <f t="shared" si="5"/>
        <v>火曜日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41787</v>
      </c>
      <c r="H149" s="3" t="str">
        <f t="shared" si="5"/>
        <v>水曜日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41788</v>
      </c>
      <c r="H150" s="3" t="str">
        <f t="shared" si="5"/>
        <v>木曜日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41789</v>
      </c>
      <c r="H151" s="3" t="str">
        <f t="shared" si="5"/>
        <v>金曜日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41790</v>
      </c>
      <c r="H152" s="3" t="str">
        <f t="shared" si="5"/>
        <v>土曜日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41791</v>
      </c>
      <c r="H153" s="3" t="str">
        <f t="shared" si="5"/>
        <v>日曜日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41792</v>
      </c>
      <c r="H154" s="3" t="str">
        <f t="shared" si="5"/>
        <v>月曜日</v>
      </c>
      <c r="I154" s="3" cm="1">
        <f t="array" ref="I154">IF(SUMPRODUCT(($G154&gt;=$B$2:$B$8)*($G154&lt;=$C$2:$C$8))&gt;0, 1, "")</f>
        <v>1</v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41793</v>
      </c>
      <c r="H155" s="3" t="str">
        <f t="shared" si="5"/>
        <v>火曜日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41794</v>
      </c>
      <c r="H156" s="3" t="str">
        <f t="shared" si="5"/>
        <v>水曜日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41795</v>
      </c>
      <c r="H157" s="3" t="str">
        <f t="shared" si="5"/>
        <v>木曜日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41796</v>
      </c>
      <c r="H158" s="3" t="str">
        <f t="shared" si="5"/>
        <v>金曜日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41797</v>
      </c>
      <c r="H159" s="3" t="str">
        <f t="shared" si="5"/>
        <v>土曜日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41798</v>
      </c>
      <c r="H160" s="3" t="str">
        <f t="shared" si="5"/>
        <v>日曜日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41799</v>
      </c>
      <c r="H161" s="3" t="str">
        <f t="shared" si="5"/>
        <v>月曜日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41800</v>
      </c>
      <c r="H162" s="3" t="str">
        <f t="shared" si="5"/>
        <v>火曜日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41801</v>
      </c>
      <c r="H163" s="3" t="str">
        <f t="shared" si="5"/>
        <v>水曜日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41802</v>
      </c>
      <c r="H164" s="3" t="str">
        <f t="shared" si="5"/>
        <v>木曜日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41803</v>
      </c>
      <c r="H165" s="3" t="str">
        <f t="shared" si="5"/>
        <v>金曜日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41804</v>
      </c>
      <c r="H166" s="3" t="str">
        <f t="shared" si="5"/>
        <v>土曜日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41805</v>
      </c>
      <c r="H167" s="3" t="str">
        <f t="shared" si="5"/>
        <v>日曜日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41806</v>
      </c>
      <c r="H168" s="3" t="str">
        <f t="shared" si="5"/>
        <v>月曜日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41807</v>
      </c>
      <c r="H169" s="3" t="str">
        <f t="shared" si="5"/>
        <v>火曜日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41808</v>
      </c>
      <c r="H170" s="3" t="str">
        <f t="shared" si="5"/>
        <v>水曜日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41809</v>
      </c>
      <c r="H171" s="3" t="str">
        <f t="shared" si="5"/>
        <v>木曜日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41810</v>
      </c>
      <c r="H172" s="3" t="str">
        <f t="shared" si="5"/>
        <v>金曜日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41811</v>
      </c>
      <c r="H173" s="3" t="str">
        <f t="shared" si="5"/>
        <v>土曜日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41812</v>
      </c>
      <c r="H174" s="3" t="str">
        <f t="shared" si="5"/>
        <v>日曜日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41813</v>
      </c>
      <c r="H175" s="3" t="str">
        <f t="shared" si="5"/>
        <v>月曜日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41814</v>
      </c>
      <c r="H176" s="3" t="str">
        <f t="shared" si="5"/>
        <v>火曜日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41815</v>
      </c>
      <c r="H177" s="3" t="str">
        <f t="shared" si="5"/>
        <v>水曜日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41816</v>
      </c>
      <c r="H178" s="3" t="str">
        <f t="shared" si="5"/>
        <v>木曜日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41817</v>
      </c>
      <c r="H179" s="3" t="str">
        <f t="shared" si="5"/>
        <v>金曜日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41818</v>
      </c>
      <c r="H180" s="3" t="str">
        <f t="shared" si="5"/>
        <v>土曜日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41819</v>
      </c>
      <c r="H181" s="3" t="str">
        <f t="shared" si="5"/>
        <v>日曜日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41820</v>
      </c>
      <c r="H182" s="3" t="str">
        <f t="shared" si="5"/>
        <v>月曜日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41821</v>
      </c>
      <c r="H183" s="3" t="str">
        <f t="shared" si="5"/>
        <v>火曜日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41822</v>
      </c>
      <c r="H184" s="3" t="str">
        <f t="shared" si="5"/>
        <v>水曜日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41823</v>
      </c>
      <c r="H185" s="3" t="str">
        <f t="shared" si="5"/>
        <v>木曜日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41824</v>
      </c>
      <c r="H186" s="3" t="str">
        <f t="shared" si="5"/>
        <v>金曜日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41825</v>
      </c>
      <c r="H187" s="3" t="str">
        <f t="shared" si="5"/>
        <v>土曜日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41826</v>
      </c>
      <c r="H188" s="3" t="str">
        <f t="shared" si="5"/>
        <v>日曜日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41827</v>
      </c>
      <c r="H189" s="3" t="str">
        <f t="shared" si="5"/>
        <v>月曜日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41828</v>
      </c>
      <c r="H190" s="3" t="str">
        <f t="shared" si="5"/>
        <v>火曜日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41829</v>
      </c>
      <c r="H191" s="3" t="str">
        <f t="shared" si="5"/>
        <v>水曜日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41830</v>
      </c>
      <c r="H192" s="3" t="str">
        <f t="shared" si="5"/>
        <v>木曜日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41831</v>
      </c>
      <c r="H193" s="3" t="str">
        <f t="shared" si="5"/>
        <v>金曜日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41832</v>
      </c>
      <c r="H194" s="3" t="str">
        <f t="shared" si="5"/>
        <v>土曜日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41833</v>
      </c>
      <c r="H195" s="3" t="str">
        <f t="shared" ref="H195:H258" si="6">TEXT(G195,"aaaa")</f>
        <v>日曜日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41834</v>
      </c>
      <c r="H196" s="3" t="str">
        <f t="shared" si="6"/>
        <v>月曜日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41835</v>
      </c>
      <c r="H197" s="3" t="str">
        <f t="shared" si="6"/>
        <v>火曜日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41836</v>
      </c>
      <c r="H198" s="3" t="str">
        <f t="shared" si="6"/>
        <v>水曜日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41837</v>
      </c>
      <c r="H199" s="3" t="str">
        <f t="shared" si="6"/>
        <v>木曜日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41838</v>
      </c>
      <c r="H200" s="3" t="str">
        <f t="shared" si="6"/>
        <v>金曜日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41839</v>
      </c>
      <c r="H201" s="3" t="str">
        <f t="shared" si="6"/>
        <v>土曜日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41840</v>
      </c>
      <c r="H202" s="3" t="str">
        <f t="shared" si="6"/>
        <v>日曜日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41841</v>
      </c>
      <c r="H203" s="3" t="str">
        <f t="shared" si="6"/>
        <v>月曜日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41842</v>
      </c>
      <c r="H204" s="3" t="str">
        <f t="shared" si="6"/>
        <v>火曜日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41843</v>
      </c>
      <c r="H205" s="3" t="str">
        <f t="shared" si="6"/>
        <v>水曜日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41844</v>
      </c>
      <c r="H206" s="3" t="str">
        <f t="shared" si="6"/>
        <v>木曜日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41845</v>
      </c>
      <c r="H207" s="3" t="str">
        <f t="shared" si="6"/>
        <v>金曜日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41846</v>
      </c>
      <c r="H208" s="3" t="str">
        <f t="shared" si="6"/>
        <v>土曜日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41847</v>
      </c>
      <c r="H209" s="3" t="str">
        <f t="shared" si="6"/>
        <v>日曜日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41848</v>
      </c>
      <c r="H210" s="3" t="str">
        <f t="shared" si="6"/>
        <v>月曜日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41849</v>
      </c>
      <c r="H211" s="3" t="str">
        <f t="shared" si="6"/>
        <v>火曜日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41850</v>
      </c>
      <c r="H212" s="3" t="str">
        <f t="shared" si="6"/>
        <v>水曜日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41851</v>
      </c>
      <c r="H213" s="3" t="str">
        <f t="shared" si="6"/>
        <v>木曜日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41852</v>
      </c>
      <c r="H214" s="3" t="str">
        <f t="shared" si="6"/>
        <v>金曜日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41853</v>
      </c>
      <c r="H215" s="3" t="str">
        <f t="shared" si="6"/>
        <v>土曜日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41854</v>
      </c>
      <c r="H216" s="3" t="str">
        <f t="shared" si="6"/>
        <v>日曜日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41855</v>
      </c>
      <c r="H217" s="3" t="str">
        <f t="shared" si="6"/>
        <v>月曜日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41856</v>
      </c>
      <c r="H218" s="3" t="str">
        <f t="shared" si="6"/>
        <v>火曜日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41857</v>
      </c>
      <c r="H219" s="3" t="str">
        <f t="shared" si="6"/>
        <v>水曜日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41858</v>
      </c>
      <c r="H220" s="3" t="str">
        <f t="shared" si="6"/>
        <v>木曜日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41859</v>
      </c>
      <c r="H221" s="3" t="str">
        <f t="shared" si="6"/>
        <v>金曜日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41860</v>
      </c>
      <c r="H222" s="3" t="str">
        <f t="shared" si="6"/>
        <v>土曜日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41861</v>
      </c>
      <c r="H223" s="3" t="str">
        <f t="shared" si="6"/>
        <v>日曜日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41862</v>
      </c>
      <c r="H224" s="3" t="str">
        <f t="shared" si="6"/>
        <v>月曜日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41863</v>
      </c>
      <c r="H225" s="3" t="str">
        <f t="shared" si="6"/>
        <v>火曜日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41864</v>
      </c>
      <c r="H226" s="3" t="str">
        <f t="shared" si="6"/>
        <v>水曜日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41865</v>
      </c>
      <c r="H227" s="3" t="str">
        <f t="shared" si="6"/>
        <v>木曜日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41866</v>
      </c>
      <c r="H228" s="3" t="str">
        <f t="shared" si="6"/>
        <v>金曜日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41867</v>
      </c>
      <c r="H229" s="3" t="str">
        <f t="shared" si="6"/>
        <v>土曜日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41868</v>
      </c>
      <c r="H230" s="3" t="str">
        <f t="shared" si="6"/>
        <v>日曜日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41869</v>
      </c>
      <c r="H231" s="3" t="str">
        <f t="shared" si="6"/>
        <v>月曜日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41870</v>
      </c>
      <c r="H232" s="3" t="str">
        <f t="shared" si="6"/>
        <v>火曜日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41871</v>
      </c>
      <c r="H233" s="3" t="str">
        <f t="shared" si="6"/>
        <v>水曜日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41872</v>
      </c>
      <c r="H234" s="3" t="str">
        <f t="shared" si="6"/>
        <v>木曜日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41873</v>
      </c>
      <c r="H235" s="3" t="str">
        <f t="shared" si="6"/>
        <v>金曜日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41874</v>
      </c>
      <c r="H236" s="3" t="str">
        <f t="shared" si="6"/>
        <v>土曜日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41875</v>
      </c>
      <c r="H237" s="3" t="str">
        <f t="shared" si="6"/>
        <v>日曜日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41876</v>
      </c>
      <c r="H238" s="3" t="str">
        <f t="shared" si="6"/>
        <v>月曜日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41877</v>
      </c>
      <c r="H239" s="3" t="str">
        <f t="shared" si="6"/>
        <v>火曜日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41878</v>
      </c>
      <c r="H240" s="3" t="str">
        <f t="shared" si="6"/>
        <v>水曜日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41879</v>
      </c>
      <c r="H241" s="3" t="str">
        <f t="shared" si="6"/>
        <v>木曜日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41880</v>
      </c>
      <c r="H242" s="3" t="str">
        <f t="shared" si="6"/>
        <v>金曜日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41881</v>
      </c>
      <c r="H243" s="3" t="str">
        <f t="shared" si="6"/>
        <v>土曜日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41882</v>
      </c>
      <c r="H244" s="3" t="str">
        <f t="shared" si="6"/>
        <v>日曜日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41883</v>
      </c>
      <c r="H245" s="3" t="str">
        <f t="shared" si="6"/>
        <v>月曜日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41884</v>
      </c>
      <c r="H246" s="3" t="str">
        <f t="shared" si="6"/>
        <v>火曜日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41885</v>
      </c>
      <c r="H247" s="3" t="str">
        <f t="shared" si="6"/>
        <v>水曜日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41886</v>
      </c>
      <c r="H248" s="3" t="str">
        <f t="shared" si="6"/>
        <v>木曜日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41887</v>
      </c>
      <c r="H249" s="3" t="str">
        <f t="shared" si="6"/>
        <v>金曜日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41888</v>
      </c>
      <c r="H250" s="3" t="str">
        <f t="shared" si="6"/>
        <v>土曜日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41889</v>
      </c>
      <c r="H251" s="3" t="str">
        <f t="shared" si="6"/>
        <v>日曜日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41890</v>
      </c>
      <c r="H252" s="3" t="str">
        <f t="shared" si="6"/>
        <v>月曜日</v>
      </c>
      <c r="I252" s="3" cm="1">
        <f t="array" ref="I252">IF(SUMPRODUCT(($G252&gt;=$B$2:$B$8)*($G252&lt;=$C$2:$C$8))&gt;0, 1, "")</f>
        <v>1</v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41891</v>
      </c>
      <c r="H253" s="3" t="str">
        <f t="shared" si="6"/>
        <v>火曜日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41892</v>
      </c>
      <c r="H254" s="3" t="str">
        <f t="shared" si="6"/>
        <v>水曜日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41893</v>
      </c>
      <c r="H255" s="3" t="str">
        <f t="shared" si="6"/>
        <v>木曜日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41894</v>
      </c>
      <c r="H256" s="3" t="str">
        <f t="shared" si="6"/>
        <v>金曜日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41895</v>
      </c>
      <c r="H257" s="3" t="str">
        <f t="shared" si="6"/>
        <v>土曜日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41896</v>
      </c>
      <c r="H258" s="3" t="str">
        <f t="shared" si="6"/>
        <v>日曜日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41897</v>
      </c>
      <c r="H259" s="3" t="str">
        <f t="shared" ref="H259:H322" si="7">TEXT(G259,"aaaa")</f>
        <v>月曜日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41898</v>
      </c>
      <c r="H260" s="3" t="str">
        <f t="shared" si="7"/>
        <v>火曜日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41899</v>
      </c>
      <c r="H261" s="3" t="str">
        <f t="shared" si="7"/>
        <v>水曜日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41900</v>
      </c>
      <c r="H262" s="3" t="str">
        <f t="shared" si="7"/>
        <v>木曜日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41901</v>
      </c>
      <c r="H263" s="3" t="str">
        <f t="shared" si="7"/>
        <v>金曜日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41902</v>
      </c>
      <c r="H264" s="3" t="str">
        <f t="shared" si="7"/>
        <v>土曜日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41903</v>
      </c>
      <c r="H265" s="3" t="str">
        <f t="shared" si="7"/>
        <v>日曜日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41904</v>
      </c>
      <c r="H266" s="3" t="str">
        <f t="shared" si="7"/>
        <v>月曜日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41905</v>
      </c>
      <c r="H267" s="3" t="str">
        <f t="shared" si="7"/>
        <v>火曜日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41906</v>
      </c>
      <c r="H268" s="3" t="str">
        <f t="shared" si="7"/>
        <v>水曜日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41907</v>
      </c>
      <c r="H269" s="3" t="str">
        <f t="shared" si="7"/>
        <v>木曜日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41908</v>
      </c>
      <c r="H270" s="3" t="str">
        <f t="shared" si="7"/>
        <v>金曜日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41909</v>
      </c>
      <c r="H271" s="3" t="str">
        <f t="shared" si="7"/>
        <v>土曜日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41910</v>
      </c>
      <c r="H272" s="3" t="str">
        <f t="shared" si="7"/>
        <v>日曜日</v>
      </c>
      <c r="I272" s="3" t="str" cm="1">
        <f t="array" ref="I272">IF(SUMPRODUCT(($G272&gt;=$B$2:$B$8)*($G272&lt;=$C$2:$C$8))&gt;0, 1, "")</f>
        <v/>
      </c>
      <c r="J272" s="3" cm="1">
        <f t="array" ref="J272">IF(SUMPRODUCT(($G272&gt;=$E$2:$E$10)*($G272&lt;=$F$2:$F$10))&gt;0, 1, "")</f>
        <v>1</v>
      </c>
    </row>
    <row r="273" spans="7:10" x14ac:dyDescent="0.8">
      <c r="G273" s="1">
        <v>41911</v>
      </c>
      <c r="H273" s="3" t="str">
        <f t="shared" si="7"/>
        <v>月曜日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IF(SUMPRODUCT(($G273&gt;=$E$2:$E$10)*($G273&lt;=$F$2:$F$10))&gt;0, 1, "")</f>
        <v/>
      </c>
    </row>
    <row r="274" spans="7:10" x14ac:dyDescent="0.8">
      <c r="G274" s="1">
        <v>41912</v>
      </c>
      <c r="H274" s="3" t="str">
        <f t="shared" si="7"/>
        <v>火曜日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IF(SUMPRODUCT(($G274&gt;=$E$2:$E$10)*($G274&lt;=$F$2:$F$10))&gt;0, 1, "")</f>
        <v/>
      </c>
    </row>
    <row r="275" spans="7:10" x14ac:dyDescent="0.8">
      <c r="G275" s="1">
        <v>41913</v>
      </c>
      <c r="H275" s="3" t="str">
        <f t="shared" si="7"/>
        <v>水曜日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41914</v>
      </c>
      <c r="H276" s="3" t="str">
        <f t="shared" si="7"/>
        <v>木曜日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41915</v>
      </c>
      <c r="H277" s="3" t="str">
        <f t="shared" si="7"/>
        <v>金曜日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41916</v>
      </c>
      <c r="H278" s="3" t="str">
        <f t="shared" si="7"/>
        <v>土曜日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41917</v>
      </c>
      <c r="H279" s="3" t="str">
        <f t="shared" si="7"/>
        <v>日曜日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41918</v>
      </c>
      <c r="H280" s="3" t="str">
        <f t="shared" si="7"/>
        <v>月曜日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41919</v>
      </c>
      <c r="H281" s="3" t="str">
        <f t="shared" si="7"/>
        <v>火曜日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41920</v>
      </c>
      <c r="H282" s="3" t="str">
        <f t="shared" si="7"/>
        <v>水曜日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IF(SUMPRODUCT(($G282&gt;=$E$2:$E$10)*($G282&lt;=$F$2:$F$10))&gt;0, 1, "")</f>
        <v/>
      </c>
    </row>
    <row r="283" spans="7:10" x14ac:dyDescent="0.8">
      <c r="G283" s="1">
        <v>41921</v>
      </c>
      <c r="H283" s="3" t="str">
        <f t="shared" si="7"/>
        <v>木曜日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IF(SUMPRODUCT(($G283&gt;=$E$2:$E$10)*($G283&lt;=$F$2:$F$10))&gt;0, 1, "")</f>
        <v/>
      </c>
    </row>
    <row r="284" spans="7:10" x14ac:dyDescent="0.8">
      <c r="G284" s="1">
        <v>41922</v>
      </c>
      <c r="H284" s="3" t="str">
        <f t="shared" si="7"/>
        <v>金曜日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IF(SUMPRODUCT(($G284&gt;=$E$2:$E$10)*($G284&lt;=$F$2:$F$10))&gt;0, 1, "")</f>
        <v/>
      </c>
    </row>
    <row r="285" spans="7:10" x14ac:dyDescent="0.8">
      <c r="G285" s="1">
        <v>41923</v>
      </c>
      <c r="H285" s="3" t="str">
        <f t="shared" si="7"/>
        <v>土曜日</v>
      </c>
      <c r="I285" s="3" t="str" cm="1">
        <f t="array" ref="I285">IF(SUMPRODUCT(($G285&gt;=$B$2:$B$8)*($G285&lt;=$C$2:$C$8))&gt;0, 1, "")</f>
        <v/>
      </c>
      <c r="J285" s="3" cm="1">
        <f t="array" ref="J285">IF(SUMPRODUCT(($G285&gt;=$E$2:$E$10)*($G285&lt;=$F$2:$F$10))&gt;0, 1, "")</f>
        <v>1</v>
      </c>
    </row>
    <row r="286" spans="7:10" x14ac:dyDescent="0.8">
      <c r="G286" s="1">
        <v>41924</v>
      </c>
      <c r="H286" s="3" t="str">
        <f t="shared" si="7"/>
        <v>日曜日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IF(SUMPRODUCT(($G286&gt;=$E$2:$E$10)*($G286&lt;=$F$2:$F$10))&gt;0, 1, "")</f>
        <v/>
      </c>
    </row>
    <row r="287" spans="7:10" x14ac:dyDescent="0.8">
      <c r="G287" s="1">
        <v>41925</v>
      </c>
      <c r="H287" s="3" t="str">
        <f t="shared" si="7"/>
        <v>月曜日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41926</v>
      </c>
      <c r="H288" s="3" t="str">
        <f t="shared" si="7"/>
        <v>火曜日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41927</v>
      </c>
      <c r="H289" s="3" t="str">
        <f t="shared" si="7"/>
        <v>水曜日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41928</v>
      </c>
      <c r="H290" s="3" t="str">
        <f t="shared" si="7"/>
        <v>木曜日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41929</v>
      </c>
      <c r="H291" s="3" t="str">
        <f t="shared" si="7"/>
        <v>金曜日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41930</v>
      </c>
      <c r="H292" s="3" t="str">
        <f t="shared" si="7"/>
        <v>土曜日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41931</v>
      </c>
      <c r="H293" s="3" t="str">
        <f t="shared" si="7"/>
        <v>日曜日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41932</v>
      </c>
      <c r="H294" s="3" t="str">
        <f t="shared" si="7"/>
        <v>月曜日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41933</v>
      </c>
      <c r="H295" s="3" t="str">
        <f t="shared" si="7"/>
        <v>火曜日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41934</v>
      </c>
      <c r="H296" s="3" t="str">
        <f t="shared" si="7"/>
        <v>水曜日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41935</v>
      </c>
      <c r="H297" s="3" t="str">
        <f t="shared" si="7"/>
        <v>木曜日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41936</v>
      </c>
      <c r="H298" s="3" t="str">
        <f t="shared" si="7"/>
        <v>金曜日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41937</v>
      </c>
      <c r="H299" s="3" t="str">
        <f t="shared" si="7"/>
        <v>土曜日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41938</v>
      </c>
      <c r="H300" s="3" t="str">
        <f t="shared" si="7"/>
        <v>日曜日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41939</v>
      </c>
      <c r="H301" s="3" t="str">
        <f t="shared" si="7"/>
        <v>月曜日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41940</v>
      </c>
      <c r="H302" s="3" t="str">
        <f t="shared" si="7"/>
        <v>火曜日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41941</v>
      </c>
      <c r="H303" s="3" t="str">
        <f t="shared" si="7"/>
        <v>水曜日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41942</v>
      </c>
      <c r="H304" s="3" t="str">
        <f t="shared" si="7"/>
        <v>木曜日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41943</v>
      </c>
      <c r="H305" s="3" t="str">
        <f t="shared" si="7"/>
        <v>金曜日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41944</v>
      </c>
      <c r="H306" s="3" t="str">
        <f t="shared" si="7"/>
        <v>土曜日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41945</v>
      </c>
      <c r="H307" s="3" t="str">
        <f t="shared" si="7"/>
        <v>日曜日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41946</v>
      </c>
      <c r="H308" s="3" t="str">
        <f t="shared" si="7"/>
        <v>月曜日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41947</v>
      </c>
      <c r="H309" s="3" t="str">
        <f t="shared" si="7"/>
        <v>火曜日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41948</v>
      </c>
      <c r="H310" s="3" t="str">
        <f t="shared" si="7"/>
        <v>水曜日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41949</v>
      </c>
      <c r="H311" s="3" t="str">
        <f t="shared" si="7"/>
        <v>木曜日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41950</v>
      </c>
      <c r="H312" s="3" t="str">
        <f t="shared" si="7"/>
        <v>金曜日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41951</v>
      </c>
      <c r="H313" s="3" t="str">
        <f t="shared" si="7"/>
        <v>土曜日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41952</v>
      </c>
      <c r="H314" s="3" t="str">
        <f t="shared" si="7"/>
        <v>日曜日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41953</v>
      </c>
      <c r="H315" s="3" t="str">
        <f t="shared" si="7"/>
        <v>月曜日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41954</v>
      </c>
      <c r="H316" s="3" t="str">
        <f t="shared" si="7"/>
        <v>火曜日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41955</v>
      </c>
      <c r="H317" s="3" t="str">
        <f t="shared" si="7"/>
        <v>水曜日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41956</v>
      </c>
      <c r="H318" s="3" t="str">
        <f t="shared" si="7"/>
        <v>木曜日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41957</v>
      </c>
      <c r="H319" s="3" t="str">
        <f t="shared" si="7"/>
        <v>金曜日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41958</v>
      </c>
      <c r="H320" s="3" t="str">
        <f t="shared" si="7"/>
        <v>土曜日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41959</v>
      </c>
      <c r="H321" s="3" t="str">
        <f t="shared" si="7"/>
        <v>日曜日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41960</v>
      </c>
      <c r="H322" s="3" t="str">
        <f t="shared" si="7"/>
        <v>月曜日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41961</v>
      </c>
      <c r="H323" s="3" t="str">
        <f t="shared" ref="H323:H366" si="8">TEXT(G323,"aaaa")</f>
        <v>火曜日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41962</v>
      </c>
      <c r="H324" s="3" t="str">
        <f t="shared" si="8"/>
        <v>水曜日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41963</v>
      </c>
      <c r="H325" s="3" t="str">
        <f t="shared" si="8"/>
        <v>木曜日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41964</v>
      </c>
      <c r="H326" s="3" t="str">
        <f t="shared" si="8"/>
        <v>金曜日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41965</v>
      </c>
      <c r="H327" s="3" t="str">
        <f t="shared" si="8"/>
        <v>土曜日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41966</v>
      </c>
      <c r="H328" s="3" t="str">
        <f t="shared" si="8"/>
        <v>日曜日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41967</v>
      </c>
      <c r="H329" s="3" t="str">
        <f t="shared" si="8"/>
        <v>月曜日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41968</v>
      </c>
      <c r="H330" s="3" t="str">
        <f t="shared" si="8"/>
        <v>火曜日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41969</v>
      </c>
      <c r="H331" s="3" t="str">
        <f t="shared" si="8"/>
        <v>水曜日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41970</v>
      </c>
      <c r="H332" s="3" t="str">
        <f t="shared" si="8"/>
        <v>木曜日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41971</v>
      </c>
      <c r="H333" s="3" t="str">
        <f t="shared" si="8"/>
        <v>金曜日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41972</v>
      </c>
      <c r="H334" s="3" t="str">
        <f t="shared" si="8"/>
        <v>土曜日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41973</v>
      </c>
      <c r="H335" s="3" t="str">
        <f t="shared" si="8"/>
        <v>日曜日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41974</v>
      </c>
      <c r="H336" s="3" t="str">
        <f t="shared" si="8"/>
        <v>月曜日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41975</v>
      </c>
      <c r="H337" s="3" t="str">
        <f t="shared" si="8"/>
        <v>火曜日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41976</v>
      </c>
      <c r="H338" s="3" t="str">
        <f t="shared" si="8"/>
        <v>水曜日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41977</v>
      </c>
      <c r="H339" s="3" t="str">
        <f t="shared" si="8"/>
        <v>木曜日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41978</v>
      </c>
      <c r="H340" s="3" t="str">
        <f t="shared" si="8"/>
        <v>金曜日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41979</v>
      </c>
      <c r="H341" s="3" t="str">
        <f t="shared" si="8"/>
        <v>土曜日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41980</v>
      </c>
      <c r="H342" s="3" t="str">
        <f t="shared" si="8"/>
        <v>日曜日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41981</v>
      </c>
      <c r="H343" s="3" t="str">
        <f t="shared" si="8"/>
        <v>月曜日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41982</v>
      </c>
      <c r="H344" s="3" t="str">
        <f t="shared" si="8"/>
        <v>火曜日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41983</v>
      </c>
      <c r="H345" s="3" t="str">
        <f t="shared" si="8"/>
        <v>水曜日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41984</v>
      </c>
      <c r="H346" s="3" t="str">
        <f t="shared" si="8"/>
        <v>木曜日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41985</v>
      </c>
      <c r="H347" s="3" t="str">
        <f t="shared" si="8"/>
        <v>金曜日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41986</v>
      </c>
      <c r="H348" s="3" t="str">
        <f t="shared" si="8"/>
        <v>土曜日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41987</v>
      </c>
      <c r="H349" s="3" t="str">
        <f t="shared" si="8"/>
        <v>日曜日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41988</v>
      </c>
      <c r="H350" s="3" t="str">
        <f t="shared" si="8"/>
        <v>月曜日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41989</v>
      </c>
      <c r="H351" s="3" t="str">
        <f t="shared" si="8"/>
        <v>火曜日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41990</v>
      </c>
      <c r="H352" s="3" t="str">
        <f t="shared" si="8"/>
        <v>水曜日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41991</v>
      </c>
      <c r="H353" s="3" t="str">
        <f t="shared" si="8"/>
        <v>木曜日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41992</v>
      </c>
      <c r="H354" s="3" t="str">
        <f t="shared" si="8"/>
        <v>金曜日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41993</v>
      </c>
      <c r="H355" s="3" t="str">
        <f t="shared" si="8"/>
        <v>土曜日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41994</v>
      </c>
      <c r="H356" s="3" t="str">
        <f t="shared" si="8"/>
        <v>日曜日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41995</v>
      </c>
      <c r="H357" s="3" t="str">
        <f t="shared" si="8"/>
        <v>月曜日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41996</v>
      </c>
      <c r="H358" s="3" t="str">
        <f t="shared" si="8"/>
        <v>火曜日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41997</v>
      </c>
      <c r="H359" s="3" t="str">
        <f t="shared" si="8"/>
        <v>水曜日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41998</v>
      </c>
      <c r="H360" s="3" t="str">
        <f t="shared" si="8"/>
        <v>木曜日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41999</v>
      </c>
      <c r="H361" s="3" t="str">
        <f t="shared" si="8"/>
        <v>金曜日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42000</v>
      </c>
      <c r="H362" s="3" t="str">
        <f t="shared" si="8"/>
        <v>土曜日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42001</v>
      </c>
      <c r="H363" s="3" t="str">
        <f t="shared" si="8"/>
        <v>日曜日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42002</v>
      </c>
      <c r="H364" s="3" t="str">
        <f t="shared" si="8"/>
        <v>月曜日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42003</v>
      </c>
      <c r="H365" s="3" t="str">
        <f t="shared" si="8"/>
        <v>火曜日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42004</v>
      </c>
      <c r="H366" s="3" t="str">
        <f t="shared" si="8"/>
        <v>水曜日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/>
      <c r="H367" s="3"/>
      <c r="I367" s="3"/>
      <c r="J367" s="3"/>
    </row>
    <row r="368" spans="7:10" x14ac:dyDescent="0.8">
      <c r="G368" s="1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42FF-0D1A-644D-A94C-87A182935C7E}">
  <dimension ref="A1:J377"/>
  <sheetViews>
    <sheetView workbookViewId="0">
      <selection activeCell="A3" sqref="A1:XFD104857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42005</v>
      </c>
      <c r="C2" s="9">
        <v>42007</v>
      </c>
      <c r="D2" s="8">
        <f>C2-B2+1</f>
        <v>3</v>
      </c>
      <c r="E2" s="9">
        <v>42008</v>
      </c>
      <c r="F2" s="9">
        <v>42008</v>
      </c>
      <c r="G2" s="1">
        <v>42005</v>
      </c>
      <c r="H2" s="3" t="str">
        <f>TEXT(G2,"aaaa")</f>
        <v>木曜日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42053</v>
      </c>
      <c r="C3" s="9">
        <v>42059</v>
      </c>
      <c r="D3" s="8">
        <f>C3-B3+1</f>
        <v>7</v>
      </c>
      <c r="E3" s="9">
        <v>42050</v>
      </c>
      <c r="F3" s="9">
        <v>42050</v>
      </c>
      <c r="G3" s="1">
        <v>42006</v>
      </c>
      <c r="H3" s="3" t="str">
        <f t="shared" ref="H3:H66" si="0">TEXT(G3,"aaaa")</f>
        <v>金曜日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42099</v>
      </c>
      <c r="C4" s="9">
        <v>42100</v>
      </c>
      <c r="D4" s="8">
        <f>C4-B4+1</f>
        <v>2</v>
      </c>
      <c r="E4" s="9">
        <v>42063</v>
      </c>
      <c r="F4" s="9">
        <v>42063</v>
      </c>
      <c r="G4" s="1">
        <v>42007</v>
      </c>
      <c r="H4" s="3" t="str">
        <f t="shared" si="0"/>
        <v>土曜日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42125</v>
      </c>
      <c r="C5" s="9">
        <v>42125</v>
      </c>
      <c r="D5" s="8">
        <f>C5-B5+1</f>
        <v>1</v>
      </c>
      <c r="E5" s="9"/>
      <c r="F5" s="9"/>
      <c r="G5" s="1">
        <v>42008</v>
      </c>
      <c r="H5" s="3" t="str">
        <f t="shared" si="0"/>
        <v>日曜日</v>
      </c>
      <c r="I5" s="3" t="str" cm="1">
        <f t="array" ref="I5">IF(SUMPRODUCT(($G5&gt;=$B$2:$B$8)*($G5&lt;=$C$2:$C$8))&gt;0, 1, "")</f>
        <v/>
      </c>
      <c r="J5" s="3" cm="1">
        <f t="array" ref="J5">IF(SUMPRODUCT(($G5&gt;=$E$2:$E$10)*($G5&lt;=$F$2:$F$10))&gt;0, 1, "")</f>
        <v>1</v>
      </c>
    </row>
    <row r="6" spans="1:10" x14ac:dyDescent="0.8">
      <c r="A6" s="8" t="s">
        <v>18</v>
      </c>
      <c r="B6" s="9">
        <v>42175</v>
      </c>
      <c r="C6" s="9">
        <v>42177</v>
      </c>
      <c r="D6" s="8">
        <f t="shared" ref="D6:D7" si="1">C6-B6+1</f>
        <v>3</v>
      </c>
      <c r="E6" s="9"/>
      <c r="F6" s="9"/>
      <c r="G6" s="1">
        <v>42009</v>
      </c>
      <c r="H6" s="3" t="str">
        <f t="shared" si="0"/>
        <v>月曜日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 t="s">
        <v>19</v>
      </c>
      <c r="B7" s="9">
        <v>42274</v>
      </c>
      <c r="C7" s="9">
        <v>42274</v>
      </c>
      <c r="D7" s="8">
        <f t="shared" si="1"/>
        <v>1</v>
      </c>
      <c r="E7" s="9"/>
      <c r="F7" s="9"/>
      <c r="G7" s="1">
        <v>42010</v>
      </c>
      <c r="H7" s="3" t="str">
        <f t="shared" si="0"/>
        <v>火曜日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21</v>
      </c>
      <c r="B8" s="9">
        <v>42278</v>
      </c>
      <c r="C8" s="9">
        <v>42284</v>
      </c>
      <c r="D8" s="8">
        <f>C8-B8+1</f>
        <v>7</v>
      </c>
      <c r="E8" s="9">
        <v>42287</v>
      </c>
      <c r="F8" s="9">
        <v>42287</v>
      </c>
      <c r="G8" s="1">
        <v>42011</v>
      </c>
      <c r="H8" s="3" t="str">
        <f t="shared" si="0"/>
        <v>水曜日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/>
      <c r="F9" s="1"/>
      <c r="G9" s="1">
        <v>42012</v>
      </c>
      <c r="H9" s="3" t="str">
        <f t="shared" si="0"/>
        <v>木曜日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42013</v>
      </c>
      <c r="H10" s="3" t="str">
        <f t="shared" si="0"/>
        <v>金曜日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42014</v>
      </c>
      <c r="H11" s="3" t="str">
        <f t="shared" si="0"/>
        <v>土曜日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42005</v>
      </c>
      <c r="B12" s="5">
        <v>42035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10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21</v>
      </c>
      <c r="F12" s="7" t="str">
        <f ca="1">IF(SUM(D12,E12)=C12,"◯", "X")</f>
        <v>◯</v>
      </c>
      <c r="G12" s="1">
        <v>42015</v>
      </c>
      <c r="H12" s="3" t="str">
        <f t="shared" si="0"/>
        <v>日曜日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42036</v>
      </c>
      <c r="B13" s="5">
        <v>42063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3">IF(SUM(D13,E13)=C13,"◯", "X")</f>
        <v>◯</v>
      </c>
      <c r="G13" s="1">
        <v>42016</v>
      </c>
      <c r="H13" s="3" t="str">
        <f t="shared" si="0"/>
        <v>月曜日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42064</v>
      </c>
      <c r="B14" s="5">
        <v>42094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9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22</v>
      </c>
      <c r="F14" s="7" t="str">
        <f t="shared" ca="1" si="3"/>
        <v>◯</v>
      </c>
      <c r="G14" s="1">
        <v>42017</v>
      </c>
      <c r="H14" s="3" t="str">
        <f t="shared" si="0"/>
        <v>火曜日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42095</v>
      </c>
      <c r="B15" s="5">
        <v>42124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9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21</v>
      </c>
      <c r="F15" s="7" t="str">
        <f t="shared" ca="1" si="3"/>
        <v>◯</v>
      </c>
      <c r="G15" s="1">
        <v>42018</v>
      </c>
      <c r="H15" s="3" t="str">
        <f t="shared" si="0"/>
        <v>水曜日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42125</v>
      </c>
      <c r="B16" s="5">
        <v>42155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11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20</v>
      </c>
      <c r="F16" s="7" t="str">
        <f t="shared" ca="1" si="3"/>
        <v>◯</v>
      </c>
      <c r="G16" s="1">
        <v>42019</v>
      </c>
      <c r="H16" s="3" t="str">
        <f t="shared" si="0"/>
        <v>木曜日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42156</v>
      </c>
      <c r="B17" s="5">
        <v>42185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9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21</v>
      </c>
      <c r="F17" s="7" t="str">
        <f t="shared" ca="1" si="3"/>
        <v>◯</v>
      </c>
      <c r="G17" s="1">
        <v>42020</v>
      </c>
      <c r="H17" s="3" t="str">
        <f t="shared" si="0"/>
        <v>金曜日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42186</v>
      </c>
      <c r="B18" s="5">
        <v>42216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8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23</v>
      </c>
      <c r="F18" s="7" t="str">
        <f t="shared" ca="1" si="3"/>
        <v>◯</v>
      </c>
      <c r="G18" s="1">
        <v>42021</v>
      </c>
      <c r="H18" s="3" t="str">
        <f t="shared" si="0"/>
        <v>土曜日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42217</v>
      </c>
      <c r="B19" s="5">
        <v>42247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10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21</v>
      </c>
      <c r="F19" s="7" t="str">
        <f t="shared" ca="1" si="3"/>
        <v>◯</v>
      </c>
      <c r="G19" s="1">
        <v>42022</v>
      </c>
      <c r="H19" s="3" t="str">
        <f t="shared" si="0"/>
        <v>日曜日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42248</v>
      </c>
      <c r="B20" s="5">
        <v>42277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8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22</v>
      </c>
      <c r="F20" s="7" t="str">
        <f t="shared" ca="1" si="3"/>
        <v>◯</v>
      </c>
      <c r="G20" s="1">
        <v>42023</v>
      </c>
      <c r="H20" s="3" t="str">
        <f t="shared" si="0"/>
        <v>月曜日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42278</v>
      </c>
      <c r="B21" s="5">
        <v>42308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13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18</v>
      </c>
      <c r="F21" s="7" t="str">
        <f t="shared" ca="1" si="3"/>
        <v>◯</v>
      </c>
      <c r="G21" s="1">
        <v>42024</v>
      </c>
      <c r="H21" s="3" t="str">
        <f t="shared" si="0"/>
        <v>火曜日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42309</v>
      </c>
      <c r="B22" s="5">
        <v>42338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9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21</v>
      </c>
      <c r="F22" s="7" t="str">
        <f t="shared" ca="1" si="3"/>
        <v>◯</v>
      </c>
      <c r="G22" s="1">
        <v>42025</v>
      </c>
      <c r="H22" s="3" t="str">
        <f t="shared" si="0"/>
        <v>水曜日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42339</v>
      </c>
      <c r="B23" s="5">
        <v>42369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3"/>
        <v>◯</v>
      </c>
      <c r="G23" s="1">
        <v>42026</v>
      </c>
      <c r="H23" s="3" t="str">
        <f t="shared" si="0"/>
        <v>木曜日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42027</v>
      </c>
      <c r="H24" s="3" t="str">
        <f t="shared" si="0"/>
        <v>金曜日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42028</v>
      </c>
      <c r="H25" s="3" t="str">
        <f t="shared" si="0"/>
        <v>土曜日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42029</v>
      </c>
      <c r="H26" s="3" t="str">
        <f t="shared" si="0"/>
        <v>日曜日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42030</v>
      </c>
      <c r="H27" s="3" t="str">
        <f t="shared" si="0"/>
        <v>月曜日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42031</v>
      </c>
      <c r="H28" s="3" t="str">
        <f t="shared" si="0"/>
        <v>火曜日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42032</v>
      </c>
      <c r="H29" s="3" t="str">
        <f t="shared" si="0"/>
        <v>水曜日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42033</v>
      </c>
      <c r="H30" s="3" t="str">
        <f t="shared" si="0"/>
        <v>木曜日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IF(SUMPRODUCT(($G30&gt;=$E$2:$E$10)*($G30&lt;=$F$2:$F$10))&gt;0, 1, "")</f>
        <v/>
      </c>
    </row>
    <row r="31" spans="1:10" x14ac:dyDescent="0.8">
      <c r="G31" s="1">
        <v>42034</v>
      </c>
      <c r="H31" s="3" t="str">
        <f t="shared" si="0"/>
        <v>金曜日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42035</v>
      </c>
      <c r="H32" s="3" t="str">
        <f t="shared" si="0"/>
        <v>土曜日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42036</v>
      </c>
      <c r="H33" s="3" t="str">
        <f t="shared" si="0"/>
        <v>日曜日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42037</v>
      </c>
      <c r="H34" s="3" t="str">
        <f t="shared" si="0"/>
        <v>月曜日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42038</v>
      </c>
      <c r="H35" s="3" t="str">
        <f t="shared" si="0"/>
        <v>火曜日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42039</v>
      </c>
      <c r="H36" s="3" t="str">
        <f t="shared" si="0"/>
        <v>水曜日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IF(SUMPRODUCT(($G36&gt;=$E$2:$E$10)*($G36&lt;=$F$2:$F$10))&gt;0, 1, "")</f>
        <v/>
      </c>
    </row>
    <row r="37" spans="7:10" x14ac:dyDescent="0.8">
      <c r="G37" s="1">
        <v>42040</v>
      </c>
      <c r="H37" s="3" t="str">
        <f t="shared" si="0"/>
        <v>木曜日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42041</v>
      </c>
      <c r="H38" s="3" t="str">
        <f t="shared" si="0"/>
        <v>金曜日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42042</v>
      </c>
      <c r="H39" s="3" t="str">
        <f t="shared" si="0"/>
        <v>土曜日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42043</v>
      </c>
      <c r="H40" s="3" t="str">
        <f t="shared" si="0"/>
        <v>日曜日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42044</v>
      </c>
      <c r="H41" s="3" t="str">
        <f t="shared" si="0"/>
        <v>月曜日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42045</v>
      </c>
      <c r="H42" s="3" t="str">
        <f t="shared" si="0"/>
        <v>火曜日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42046</v>
      </c>
      <c r="H43" s="3" t="str">
        <f t="shared" si="0"/>
        <v>水曜日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42047</v>
      </c>
      <c r="H44" s="3" t="str">
        <f t="shared" si="0"/>
        <v>木曜日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42048</v>
      </c>
      <c r="H45" s="3" t="str">
        <f t="shared" si="0"/>
        <v>金曜日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42049</v>
      </c>
      <c r="H46" s="3" t="str">
        <f t="shared" si="0"/>
        <v>土曜日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42050</v>
      </c>
      <c r="H47" s="3" t="str">
        <f t="shared" si="0"/>
        <v>日曜日</v>
      </c>
      <c r="I47" s="3" t="str" cm="1">
        <f t="array" ref="I47">IF(SUMPRODUCT(($G47&gt;=$B$2:$B$8)*($G47&lt;=$C$2:$C$8))&gt;0, 1, "")</f>
        <v/>
      </c>
      <c r="J47" s="3" cm="1">
        <f t="array" ref="J47">IF(SUMPRODUCT(($G47&gt;=$E$2:$E$10)*($G47&lt;=$F$2:$F$10))&gt;0, 1, "")</f>
        <v>1</v>
      </c>
    </row>
    <row r="48" spans="7:10" x14ac:dyDescent="0.8">
      <c r="G48" s="1">
        <v>42051</v>
      </c>
      <c r="H48" s="3" t="str">
        <f t="shared" si="0"/>
        <v>月曜日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42052</v>
      </c>
      <c r="H49" s="3" t="str">
        <f t="shared" si="0"/>
        <v>火曜日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42053</v>
      </c>
      <c r="H50" s="3" t="str">
        <f t="shared" si="0"/>
        <v>水曜日</v>
      </c>
      <c r="I50" s="3" cm="1">
        <f t="array" ref="I50">IF(SUMPRODUCT(($G50&gt;=$B$2:$B$8)*($G50&lt;=$C$2:$C$8))&gt;0, 1, "")</f>
        <v>1</v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42054</v>
      </c>
      <c r="H51" s="3" t="str">
        <f t="shared" si="0"/>
        <v>木曜日</v>
      </c>
      <c r="I51" s="3" cm="1">
        <f t="array" ref="I51">IF(SUMPRODUCT(($G51&gt;=$B$2:$B$8)*($G51&lt;=$C$2:$C$8))&gt;0, 1, "")</f>
        <v>1</v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42055</v>
      </c>
      <c r="H52" s="3" t="str">
        <f t="shared" si="0"/>
        <v>金曜日</v>
      </c>
      <c r="I52" s="3" cm="1">
        <f t="array" ref="I52">IF(SUMPRODUCT(($G52&gt;=$B$2:$B$8)*($G52&lt;=$C$2:$C$8))&gt;0, 1, "")</f>
        <v>1</v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42056</v>
      </c>
      <c r="H53" s="3" t="str">
        <f t="shared" si="0"/>
        <v>土曜日</v>
      </c>
      <c r="I53" s="3" cm="1">
        <f t="array" ref="I53">IF(SUMPRODUCT(($G53&gt;=$B$2:$B$8)*($G53&lt;=$C$2:$C$8))&gt;0, 1, "")</f>
        <v>1</v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42057</v>
      </c>
      <c r="H54" s="3" t="str">
        <f t="shared" si="0"/>
        <v>日曜日</v>
      </c>
      <c r="I54" s="3" cm="1">
        <f t="array" ref="I54">IF(SUMPRODUCT(($G54&gt;=$B$2:$B$8)*($G54&lt;=$C$2:$C$8))&gt;0, 1, "")</f>
        <v>1</v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42058</v>
      </c>
      <c r="H55" s="3" t="str">
        <f t="shared" si="0"/>
        <v>月曜日</v>
      </c>
      <c r="I55" s="3" cm="1">
        <f t="array" ref="I55">IF(SUMPRODUCT(($G55&gt;=$B$2:$B$8)*($G55&lt;=$C$2:$C$8))&gt;0, 1, "")</f>
        <v>1</v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42059</v>
      </c>
      <c r="H56" s="3" t="str">
        <f t="shared" si="0"/>
        <v>火曜日</v>
      </c>
      <c r="I56" s="3" cm="1">
        <f t="array" ref="I56">IF(SUMPRODUCT(($G56&gt;=$B$2:$B$8)*($G56&lt;=$C$2:$C$8))&gt;0, 1, "")</f>
        <v>1</v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42060</v>
      </c>
      <c r="H57" s="3" t="str">
        <f t="shared" si="0"/>
        <v>水曜日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42061</v>
      </c>
      <c r="H58" s="3" t="str">
        <f t="shared" si="0"/>
        <v>木曜日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42062</v>
      </c>
      <c r="H59" s="3" t="str">
        <f t="shared" si="0"/>
        <v>金曜日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42063</v>
      </c>
      <c r="H60" s="3" t="str">
        <f t="shared" si="0"/>
        <v>土曜日</v>
      </c>
      <c r="I60" s="3" t="str" cm="1">
        <f t="array" ref="I60">IF(SUMPRODUCT(($G60&gt;=$B$2:$B$8)*($G60&lt;=$C$2:$C$8))&gt;0, 1, "")</f>
        <v/>
      </c>
      <c r="J60" s="3" cm="1">
        <f t="array" ref="J60">IF(SUMPRODUCT(($G60&gt;=$E$2:$E$10)*($G60&lt;=$F$2:$F$10))&gt;0, 1, "")</f>
        <v>1</v>
      </c>
    </row>
    <row r="61" spans="7:10" x14ac:dyDescent="0.8">
      <c r="G61" s="1">
        <v>42064</v>
      </c>
      <c r="H61" s="3" t="str">
        <f t="shared" si="0"/>
        <v>日曜日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42065</v>
      </c>
      <c r="H62" s="3" t="str">
        <f t="shared" si="0"/>
        <v>月曜日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42066</v>
      </c>
      <c r="H63" s="3" t="str">
        <f t="shared" si="0"/>
        <v>火曜日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42067</v>
      </c>
      <c r="H64" s="3" t="str">
        <f t="shared" si="0"/>
        <v>水曜日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42068</v>
      </c>
      <c r="H65" s="3" t="str">
        <f t="shared" si="0"/>
        <v>木曜日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42069</v>
      </c>
      <c r="H66" s="3" t="str">
        <f t="shared" si="0"/>
        <v>金曜日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42070</v>
      </c>
      <c r="H67" s="3" t="str">
        <f t="shared" ref="H67:H130" si="4">TEXT(G67,"aaaa")</f>
        <v>土曜日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42071</v>
      </c>
      <c r="H68" s="3" t="str">
        <f t="shared" si="4"/>
        <v>日曜日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42072</v>
      </c>
      <c r="H69" s="3" t="str">
        <f t="shared" si="4"/>
        <v>月曜日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42073</v>
      </c>
      <c r="H70" s="3" t="str">
        <f t="shared" si="4"/>
        <v>火曜日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42074</v>
      </c>
      <c r="H71" s="3" t="str">
        <f t="shared" si="4"/>
        <v>水曜日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42075</v>
      </c>
      <c r="H72" s="3" t="str">
        <f t="shared" si="4"/>
        <v>木曜日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42076</v>
      </c>
      <c r="H73" s="3" t="str">
        <f t="shared" si="4"/>
        <v>金曜日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42077</v>
      </c>
      <c r="H74" s="3" t="str">
        <f t="shared" si="4"/>
        <v>土曜日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42078</v>
      </c>
      <c r="H75" s="3" t="str">
        <f t="shared" si="4"/>
        <v>日曜日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42079</v>
      </c>
      <c r="H76" s="3" t="str">
        <f t="shared" si="4"/>
        <v>月曜日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42080</v>
      </c>
      <c r="H77" s="3" t="str">
        <f t="shared" si="4"/>
        <v>火曜日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42081</v>
      </c>
      <c r="H78" s="3" t="str">
        <f t="shared" si="4"/>
        <v>水曜日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42082</v>
      </c>
      <c r="H79" s="3" t="str">
        <f t="shared" si="4"/>
        <v>木曜日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42083</v>
      </c>
      <c r="H80" s="3" t="str">
        <f t="shared" si="4"/>
        <v>金曜日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42084</v>
      </c>
      <c r="H81" s="3" t="str">
        <f t="shared" si="4"/>
        <v>土曜日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42085</v>
      </c>
      <c r="H82" s="3" t="str">
        <f t="shared" si="4"/>
        <v>日曜日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42086</v>
      </c>
      <c r="H83" s="3" t="str">
        <f t="shared" si="4"/>
        <v>月曜日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42087</v>
      </c>
      <c r="H84" s="3" t="str">
        <f t="shared" si="4"/>
        <v>火曜日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42088</v>
      </c>
      <c r="H85" s="3" t="str">
        <f t="shared" si="4"/>
        <v>水曜日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42089</v>
      </c>
      <c r="H86" s="3" t="str">
        <f t="shared" si="4"/>
        <v>木曜日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42090</v>
      </c>
      <c r="H87" s="3" t="str">
        <f t="shared" si="4"/>
        <v>金曜日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42091</v>
      </c>
      <c r="H88" s="3" t="str">
        <f t="shared" si="4"/>
        <v>土曜日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42092</v>
      </c>
      <c r="H89" s="3" t="str">
        <f t="shared" si="4"/>
        <v>日曜日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42093</v>
      </c>
      <c r="H90" s="3" t="str">
        <f t="shared" si="4"/>
        <v>月曜日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42094</v>
      </c>
      <c r="H91" s="3" t="str">
        <f t="shared" si="4"/>
        <v>火曜日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42095</v>
      </c>
      <c r="H92" s="3" t="str">
        <f t="shared" si="4"/>
        <v>水曜日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42096</v>
      </c>
      <c r="H93" s="3" t="str">
        <f t="shared" si="4"/>
        <v>木曜日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42097</v>
      </c>
      <c r="H94" s="3" t="str">
        <f t="shared" si="4"/>
        <v>金曜日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42098</v>
      </c>
      <c r="H95" s="3" t="str">
        <f t="shared" si="4"/>
        <v>土曜日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42099</v>
      </c>
      <c r="H96" s="3" t="str">
        <f t="shared" si="4"/>
        <v>日曜日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42100</v>
      </c>
      <c r="H97" s="3" t="str">
        <f t="shared" si="4"/>
        <v>月曜日</v>
      </c>
      <c r="I97" s="3" cm="1">
        <f t="array" ref="I97">IF(SUMPRODUCT(($G97&gt;=$B$2:$B$8)*($G97&lt;=$C$2:$C$8))&gt;0, 1, "")</f>
        <v>1</v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42101</v>
      </c>
      <c r="H98" s="3" t="str">
        <f t="shared" si="4"/>
        <v>火曜日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42102</v>
      </c>
      <c r="H99" s="3" t="str">
        <f t="shared" si="4"/>
        <v>水曜日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IF(SUMPRODUCT(($G99&gt;=$E$2:$E$10)*($G99&lt;=$F$2:$F$10))&gt;0, 1, "")</f>
        <v/>
      </c>
    </row>
    <row r="100" spans="7:10" x14ac:dyDescent="0.8">
      <c r="G100" s="1">
        <v>42103</v>
      </c>
      <c r="H100" s="3" t="str">
        <f t="shared" si="4"/>
        <v>木曜日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42104</v>
      </c>
      <c r="H101" s="3" t="str">
        <f t="shared" si="4"/>
        <v>金曜日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42105</v>
      </c>
      <c r="H102" s="3" t="str">
        <f t="shared" si="4"/>
        <v>土曜日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42106</v>
      </c>
      <c r="H103" s="3" t="str">
        <f t="shared" si="4"/>
        <v>日曜日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42107</v>
      </c>
      <c r="H104" s="3" t="str">
        <f t="shared" si="4"/>
        <v>月曜日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42108</v>
      </c>
      <c r="H105" s="3" t="str">
        <f t="shared" si="4"/>
        <v>火曜日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42109</v>
      </c>
      <c r="H106" s="3" t="str">
        <f t="shared" si="4"/>
        <v>水曜日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42110</v>
      </c>
      <c r="H107" s="3" t="str">
        <f t="shared" si="4"/>
        <v>木曜日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42111</v>
      </c>
      <c r="H108" s="3" t="str">
        <f t="shared" si="4"/>
        <v>金曜日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42112</v>
      </c>
      <c r="H109" s="3" t="str">
        <f t="shared" si="4"/>
        <v>土曜日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42113</v>
      </c>
      <c r="H110" s="3" t="str">
        <f t="shared" si="4"/>
        <v>日曜日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42114</v>
      </c>
      <c r="H111" s="3" t="str">
        <f t="shared" si="4"/>
        <v>月曜日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42115</v>
      </c>
      <c r="H112" s="3" t="str">
        <f t="shared" si="4"/>
        <v>火曜日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42116</v>
      </c>
      <c r="H113" s="3" t="str">
        <f t="shared" si="4"/>
        <v>水曜日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42117</v>
      </c>
      <c r="H114" s="3" t="str">
        <f t="shared" si="4"/>
        <v>木曜日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42118</v>
      </c>
      <c r="H115" s="3" t="str">
        <f t="shared" si="4"/>
        <v>金曜日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42119</v>
      </c>
      <c r="H116" s="3" t="str">
        <f t="shared" si="4"/>
        <v>土曜日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42120</v>
      </c>
      <c r="H117" s="3" t="str">
        <f t="shared" si="4"/>
        <v>日曜日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42121</v>
      </c>
      <c r="H118" s="3" t="str">
        <f t="shared" si="4"/>
        <v>月曜日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IF(SUMPRODUCT(($G118&gt;=$E$2:$E$10)*($G118&lt;=$F$2:$F$10))&gt;0, 1, "")</f>
        <v/>
      </c>
    </row>
    <row r="119" spans="7:10" x14ac:dyDescent="0.8">
      <c r="G119" s="1">
        <v>42122</v>
      </c>
      <c r="H119" s="3" t="str">
        <f t="shared" si="4"/>
        <v>火曜日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IF(SUMPRODUCT(($G119&gt;=$E$2:$E$10)*($G119&lt;=$F$2:$F$10))&gt;0, 1, "")</f>
        <v/>
      </c>
    </row>
    <row r="120" spans="7:10" x14ac:dyDescent="0.8">
      <c r="G120" s="1">
        <v>42123</v>
      </c>
      <c r="H120" s="3" t="str">
        <f t="shared" si="4"/>
        <v>水曜日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42124</v>
      </c>
      <c r="H121" s="3" t="str">
        <f t="shared" si="4"/>
        <v>木曜日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42125</v>
      </c>
      <c r="H122" s="3" t="str">
        <f t="shared" si="4"/>
        <v>金曜日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42126</v>
      </c>
      <c r="H123" s="3" t="str">
        <f t="shared" si="4"/>
        <v>土曜日</v>
      </c>
      <c r="I123" s="3" t="str" cm="1">
        <f t="array" ref="I123">IF(SUMPRODUCT(($G123&gt;=$B$2:$B$8)*($G123&lt;=$C$2:$C$8))&gt;0, 1, "")</f>
        <v/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42127</v>
      </c>
      <c r="H124" s="3" t="str">
        <f t="shared" si="4"/>
        <v>日曜日</v>
      </c>
      <c r="I124" s="3" t="str" cm="1">
        <f t="array" ref="I124">IF(SUMPRODUCT(($G124&gt;=$B$2:$B$8)*($G124&lt;=$C$2:$C$8))&gt;0, 1, "")</f>
        <v/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42128</v>
      </c>
      <c r="H125" s="3" t="str">
        <f t="shared" si="4"/>
        <v>月曜日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42129</v>
      </c>
      <c r="H126" s="3" t="str">
        <f t="shared" si="4"/>
        <v>火曜日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42130</v>
      </c>
      <c r="H127" s="3" t="str">
        <f t="shared" si="4"/>
        <v>水曜日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42131</v>
      </c>
      <c r="H128" s="3" t="str">
        <f t="shared" si="4"/>
        <v>木曜日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42132</v>
      </c>
      <c r="H129" s="3" t="str">
        <f t="shared" si="4"/>
        <v>金曜日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42133</v>
      </c>
      <c r="H130" s="3" t="str">
        <f t="shared" si="4"/>
        <v>土曜日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42134</v>
      </c>
      <c r="H131" s="3" t="str">
        <f t="shared" ref="H131:H194" si="5">TEXT(G131,"aaaa")</f>
        <v>日曜日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42135</v>
      </c>
      <c r="H132" s="3" t="str">
        <f t="shared" si="5"/>
        <v>月曜日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42136</v>
      </c>
      <c r="H133" s="3" t="str">
        <f t="shared" si="5"/>
        <v>火曜日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42137</v>
      </c>
      <c r="H134" s="3" t="str">
        <f t="shared" si="5"/>
        <v>水曜日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42138</v>
      </c>
      <c r="H135" s="3" t="str">
        <f t="shared" si="5"/>
        <v>木曜日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42139</v>
      </c>
      <c r="H136" s="3" t="str">
        <f t="shared" si="5"/>
        <v>金曜日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42140</v>
      </c>
      <c r="H137" s="3" t="str">
        <f t="shared" si="5"/>
        <v>土曜日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42141</v>
      </c>
      <c r="H138" s="3" t="str">
        <f t="shared" si="5"/>
        <v>日曜日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42142</v>
      </c>
      <c r="H139" s="3" t="str">
        <f t="shared" si="5"/>
        <v>月曜日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42143</v>
      </c>
      <c r="H140" s="3" t="str">
        <f t="shared" si="5"/>
        <v>火曜日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42144</v>
      </c>
      <c r="H141" s="3" t="str">
        <f t="shared" si="5"/>
        <v>水曜日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42145</v>
      </c>
      <c r="H142" s="3" t="str">
        <f t="shared" si="5"/>
        <v>木曜日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42146</v>
      </c>
      <c r="H143" s="3" t="str">
        <f t="shared" si="5"/>
        <v>金曜日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42147</v>
      </c>
      <c r="H144" s="3" t="str">
        <f t="shared" si="5"/>
        <v>土曜日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42148</v>
      </c>
      <c r="H145" s="3" t="str">
        <f t="shared" si="5"/>
        <v>日曜日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42149</v>
      </c>
      <c r="H146" s="3" t="str">
        <f t="shared" si="5"/>
        <v>月曜日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42150</v>
      </c>
      <c r="H147" s="3" t="str">
        <f t="shared" si="5"/>
        <v>火曜日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42151</v>
      </c>
      <c r="H148" s="3" t="str">
        <f t="shared" si="5"/>
        <v>水曜日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42152</v>
      </c>
      <c r="H149" s="3" t="str">
        <f t="shared" si="5"/>
        <v>木曜日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42153</v>
      </c>
      <c r="H150" s="3" t="str">
        <f t="shared" si="5"/>
        <v>金曜日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42154</v>
      </c>
      <c r="H151" s="3" t="str">
        <f t="shared" si="5"/>
        <v>土曜日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42155</v>
      </c>
      <c r="H152" s="3" t="str">
        <f t="shared" si="5"/>
        <v>日曜日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42156</v>
      </c>
      <c r="H153" s="3" t="str">
        <f t="shared" si="5"/>
        <v>月曜日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42157</v>
      </c>
      <c r="H154" s="3" t="str">
        <f t="shared" si="5"/>
        <v>火曜日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42158</v>
      </c>
      <c r="H155" s="3" t="str">
        <f t="shared" si="5"/>
        <v>水曜日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42159</v>
      </c>
      <c r="H156" s="3" t="str">
        <f t="shared" si="5"/>
        <v>木曜日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42160</v>
      </c>
      <c r="H157" s="3" t="str">
        <f t="shared" si="5"/>
        <v>金曜日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42161</v>
      </c>
      <c r="H158" s="3" t="str">
        <f t="shared" si="5"/>
        <v>土曜日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42162</v>
      </c>
      <c r="H159" s="3" t="str">
        <f t="shared" si="5"/>
        <v>日曜日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42163</v>
      </c>
      <c r="H160" s="3" t="str">
        <f t="shared" si="5"/>
        <v>月曜日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42164</v>
      </c>
      <c r="H161" s="3" t="str">
        <f t="shared" si="5"/>
        <v>火曜日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42165</v>
      </c>
      <c r="H162" s="3" t="str">
        <f t="shared" si="5"/>
        <v>水曜日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42166</v>
      </c>
      <c r="H163" s="3" t="str">
        <f t="shared" si="5"/>
        <v>木曜日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42167</v>
      </c>
      <c r="H164" s="3" t="str">
        <f t="shared" si="5"/>
        <v>金曜日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42168</v>
      </c>
      <c r="H165" s="3" t="str">
        <f t="shared" si="5"/>
        <v>土曜日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42169</v>
      </c>
      <c r="H166" s="3" t="str">
        <f t="shared" si="5"/>
        <v>日曜日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42170</v>
      </c>
      <c r="H167" s="3" t="str">
        <f t="shared" si="5"/>
        <v>月曜日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42171</v>
      </c>
      <c r="H168" s="3" t="str">
        <f t="shared" si="5"/>
        <v>火曜日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42172</v>
      </c>
      <c r="H169" s="3" t="str">
        <f t="shared" si="5"/>
        <v>水曜日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42173</v>
      </c>
      <c r="H170" s="3" t="str">
        <f t="shared" si="5"/>
        <v>木曜日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42174</v>
      </c>
      <c r="H171" s="3" t="str">
        <f t="shared" si="5"/>
        <v>金曜日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42175</v>
      </c>
      <c r="H172" s="3" t="str">
        <f t="shared" si="5"/>
        <v>土曜日</v>
      </c>
      <c r="I172" s="3" cm="1">
        <f t="array" ref="I172">IF(SUMPRODUCT(($G172&gt;=$B$2:$B$8)*($G172&lt;=$C$2:$C$8))&gt;0, 1, "")</f>
        <v>1</v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42176</v>
      </c>
      <c r="H173" s="3" t="str">
        <f t="shared" si="5"/>
        <v>日曜日</v>
      </c>
      <c r="I173" s="3" cm="1">
        <f t="array" ref="I173">IF(SUMPRODUCT(($G173&gt;=$B$2:$B$8)*($G173&lt;=$C$2:$C$8))&gt;0, 1, "")</f>
        <v>1</v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42177</v>
      </c>
      <c r="H174" s="3" t="str">
        <f t="shared" si="5"/>
        <v>月曜日</v>
      </c>
      <c r="I174" s="3" cm="1">
        <f t="array" ref="I174">IF(SUMPRODUCT(($G174&gt;=$B$2:$B$8)*($G174&lt;=$C$2:$C$8))&gt;0, 1, "")</f>
        <v>1</v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42178</v>
      </c>
      <c r="H175" s="3" t="str">
        <f t="shared" si="5"/>
        <v>火曜日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42179</v>
      </c>
      <c r="H176" s="3" t="str">
        <f t="shared" si="5"/>
        <v>水曜日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42180</v>
      </c>
      <c r="H177" s="3" t="str">
        <f t="shared" si="5"/>
        <v>木曜日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42181</v>
      </c>
      <c r="H178" s="3" t="str">
        <f t="shared" si="5"/>
        <v>金曜日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42182</v>
      </c>
      <c r="H179" s="3" t="str">
        <f t="shared" si="5"/>
        <v>土曜日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42183</v>
      </c>
      <c r="H180" s="3" t="str">
        <f t="shared" si="5"/>
        <v>日曜日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42184</v>
      </c>
      <c r="H181" s="3" t="str">
        <f t="shared" si="5"/>
        <v>月曜日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42185</v>
      </c>
      <c r="H182" s="3" t="str">
        <f t="shared" si="5"/>
        <v>火曜日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42186</v>
      </c>
      <c r="H183" s="3" t="str">
        <f t="shared" si="5"/>
        <v>水曜日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42187</v>
      </c>
      <c r="H184" s="3" t="str">
        <f t="shared" si="5"/>
        <v>木曜日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42188</v>
      </c>
      <c r="H185" s="3" t="str">
        <f t="shared" si="5"/>
        <v>金曜日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42189</v>
      </c>
      <c r="H186" s="3" t="str">
        <f t="shared" si="5"/>
        <v>土曜日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42190</v>
      </c>
      <c r="H187" s="3" t="str">
        <f t="shared" si="5"/>
        <v>日曜日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42191</v>
      </c>
      <c r="H188" s="3" t="str">
        <f t="shared" si="5"/>
        <v>月曜日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42192</v>
      </c>
      <c r="H189" s="3" t="str">
        <f t="shared" si="5"/>
        <v>火曜日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42193</v>
      </c>
      <c r="H190" s="3" t="str">
        <f t="shared" si="5"/>
        <v>水曜日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42194</v>
      </c>
      <c r="H191" s="3" t="str">
        <f t="shared" si="5"/>
        <v>木曜日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42195</v>
      </c>
      <c r="H192" s="3" t="str">
        <f t="shared" si="5"/>
        <v>金曜日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42196</v>
      </c>
      <c r="H193" s="3" t="str">
        <f t="shared" si="5"/>
        <v>土曜日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42197</v>
      </c>
      <c r="H194" s="3" t="str">
        <f t="shared" si="5"/>
        <v>日曜日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42198</v>
      </c>
      <c r="H195" s="3" t="str">
        <f t="shared" ref="H195:H258" si="6">TEXT(G195,"aaaa")</f>
        <v>月曜日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42199</v>
      </c>
      <c r="H196" s="3" t="str">
        <f t="shared" si="6"/>
        <v>火曜日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42200</v>
      </c>
      <c r="H197" s="3" t="str">
        <f t="shared" si="6"/>
        <v>水曜日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42201</v>
      </c>
      <c r="H198" s="3" t="str">
        <f t="shared" si="6"/>
        <v>木曜日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42202</v>
      </c>
      <c r="H199" s="3" t="str">
        <f t="shared" si="6"/>
        <v>金曜日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42203</v>
      </c>
      <c r="H200" s="3" t="str">
        <f t="shared" si="6"/>
        <v>土曜日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42204</v>
      </c>
      <c r="H201" s="3" t="str">
        <f t="shared" si="6"/>
        <v>日曜日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42205</v>
      </c>
      <c r="H202" s="3" t="str">
        <f t="shared" si="6"/>
        <v>月曜日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42206</v>
      </c>
      <c r="H203" s="3" t="str">
        <f t="shared" si="6"/>
        <v>火曜日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42207</v>
      </c>
      <c r="H204" s="3" t="str">
        <f t="shared" si="6"/>
        <v>水曜日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42208</v>
      </c>
      <c r="H205" s="3" t="str">
        <f t="shared" si="6"/>
        <v>木曜日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42209</v>
      </c>
      <c r="H206" s="3" t="str">
        <f t="shared" si="6"/>
        <v>金曜日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42210</v>
      </c>
      <c r="H207" s="3" t="str">
        <f t="shared" si="6"/>
        <v>土曜日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42211</v>
      </c>
      <c r="H208" s="3" t="str">
        <f t="shared" si="6"/>
        <v>日曜日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42212</v>
      </c>
      <c r="H209" s="3" t="str">
        <f t="shared" si="6"/>
        <v>月曜日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42213</v>
      </c>
      <c r="H210" s="3" t="str">
        <f t="shared" si="6"/>
        <v>火曜日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42214</v>
      </c>
      <c r="H211" s="3" t="str">
        <f t="shared" si="6"/>
        <v>水曜日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42215</v>
      </c>
      <c r="H212" s="3" t="str">
        <f t="shared" si="6"/>
        <v>木曜日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42216</v>
      </c>
      <c r="H213" s="3" t="str">
        <f t="shared" si="6"/>
        <v>金曜日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42217</v>
      </c>
      <c r="H214" s="3" t="str">
        <f t="shared" si="6"/>
        <v>土曜日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42218</v>
      </c>
      <c r="H215" s="3" t="str">
        <f t="shared" si="6"/>
        <v>日曜日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42219</v>
      </c>
      <c r="H216" s="3" t="str">
        <f t="shared" si="6"/>
        <v>月曜日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42220</v>
      </c>
      <c r="H217" s="3" t="str">
        <f t="shared" si="6"/>
        <v>火曜日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42221</v>
      </c>
      <c r="H218" s="3" t="str">
        <f t="shared" si="6"/>
        <v>水曜日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42222</v>
      </c>
      <c r="H219" s="3" t="str">
        <f t="shared" si="6"/>
        <v>木曜日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42223</v>
      </c>
      <c r="H220" s="3" t="str">
        <f t="shared" si="6"/>
        <v>金曜日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42224</v>
      </c>
      <c r="H221" s="3" t="str">
        <f t="shared" si="6"/>
        <v>土曜日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42225</v>
      </c>
      <c r="H222" s="3" t="str">
        <f t="shared" si="6"/>
        <v>日曜日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42226</v>
      </c>
      <c r="H223" s="3" t="str">
        <f t="shared" si="6"/>
        <v>月曜日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42227</v>
      </c>
      <c r="H224" s="3" t="str">
        <f t="shared" si="6"/>
        <v>火曜日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42228</v>
      </c>
      <c r="H225" s="3" t="str">
        <f t="shared" si="6"/>
        <v>水曜日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42229</v>
      </c>
      <c r="H226" s="3" t="str">
        <f t="shared" si="6"/>
        <v>木曜日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42230</v>
      </c>
      <c r="H227" s="3" t="str">
        <f t="shared" si="6"/>
        <v>金曜日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42231</v>
      </c>
      <c r="H228" s="3" t="str">
        <f t="shared" si="6"/>
        <v>土曜日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42232</v>
      </c>
      <c r="H229" s="3" t="str">
        <f t="shared" si="6"/>
        <v>日曜日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42233</v>
      </c>
      <c r="H230" s="3" t="str">
        <f t="shared" si="6"/>
        <v>月曜日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42234</v>
      </c>
      <c r="H231" s="3" t="str">
        <f t="shared" si="6"/>
        <v>火曜日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42235</v>
      </c>
      <c r="H232" s="3" t="str">
        <f t="shared" si="6"/>
        <v>水曜日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42236</v>
      </c>
      <c r="H233" s="3" t="str">
        <f t="shared" si="6"/>
        <v>木曜日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42237</v>
      </c>
      <c r="H234" s="3" t="str">
        <f t="shared" si="6"/>
        <v>金曜日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42238</v>
      </c>
      <c r="H235" s="3" t="str">
        <f t="shared" si="6"/>
        <v>土曜日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42239</v>
      </c>
      <c r="H236" s="3" t="str">
        <f t="shared" si="6"/>
        <v>日曜日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42240</v>
      </c>
      <c r="H237" s="3" t="str">
        <f t="shared" si="6"/>
        <v>月曜日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42241</v>
      </c>
      <c r="H238" s="3" t="str">
        <f t="shared" si="6"/>
        <v>火曜日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42242</v>
      </c>
      <c r="H239" s="3" t="str">
        <f t="shared" si="6"/>
        <v>水曜日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42243</v>
      </c>
      <c r="H240" s="3" t="str">
        <f t="shared" si="6"/>
        <v>木曜日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42244</v>
      </c>
      <c r="H241" s="3" t="str">
        <f t="shared" si="6"/>
        <v>金曜日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42245</v>
      </c>
      <c r="H242" s="3" t="str">
        <f t="shared" si="6"/>
        <v>土曜日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42246</v>
      </c>
      <c r="H243" s="3" t="str">
        <f t="shared" si="6"/>
        <v>日曜日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42247</v>
      </c>
      <c r="H244" s="3" t="str">
        <f t="shared" si="6"/>
        <v>月曜日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42248</v>
      </c>
      <c r="H245" s="3" t="str">
        <f t="shared" si="6"/>
        <v>火曜日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42249</v>
      </c>
      <c r="H246" s="3" t="str">
        <f t="shared" si="6"/>
        <v>水曜日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42250</v>
      </c>
      <c r="H247" s="3" t="str">
        <f t="shared" si="6"/>
        <v>木曜日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42251</v>
      </c>
      <c r="H248" s="3" t="str">
        <f t="shared" si="6"/>
        <v>金曜日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42252</v>
      </c>
      <c r="H249" s="3" t="str">
        <f t="shared" si="6"/>
        <v>土曜日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42253</v>
      </c>
      <c r="H250" s="3" t="str">
        <f t="shared" si="6"/>
        <v>日曜日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42254</v>
      </c>
      <c r="H251" s="3" t="str">
        <f t="shared" si="6"/>
        <v>月曜日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42255</v>
      </c>
      <c r="H252" s="3" t="str">
        <f t="shared" si="6"/>
        <v>火曜日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42256</v>
      </c>
      <c r="H253" s="3" t="str">
        <f t="shared" si="6"/>
        <v>水曜日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42257</v>
      </c>
      <c r="H254" s="3" t="str">
        <f t="shared" si="6"/>
        <v>木曜日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42258</v>
      </c>
      <c r="H255" s="3" t="str">
        <f t="shared" si="6"/>
        <v>金曜日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42259</v>
      </c>
      <c r="H256" s="3" t="str">
        <f t="shared" si="6"/>
        <v>土曜日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42260</v>
      </c>
      <c r="H257" s="3" t="str">
        <f t="shared" si="6"/>
        <v>日曜日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42261</v>
      </c>
      <c r="H258" s="3" t="str">
        <f t="shared" si="6"/>
        <v>月曜日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42262</v>
      </c>
      <c r="H259" s="3" t="str">
        <f t="shared" ref="H259:H322" si="7">TEXT(G259,"aaaa")</f>
        <v>火曜日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42263</v>
      </c>
      <c r="H260" s="3" t="str">
        <f t="shared" si="7"/>
        <v>水曜日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42264</v>
      </c>
      <c r="H261" s="3" t="str">
        <f t="shared" si="7"/>
        <v>木曜日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42265</v>
      </c>
      <c r="H262" s="3" t="str">
        <f t="shared" si="7"/>
        <v>金曜日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42266</v>
      </c>
      <c r="H263" s="3" t="str">
        <f t="shared" si="7"/>
        <v>土曜日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42267</v>
      </c>
      <c r="H264" s="3" t="str">
        <f t="shared" si="7"/>
        <v>日曜日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42268</v>
      </c>
      <c r="H265" s="3" t="str">
        <f t="shared" si="7"/>
        <v>月曜日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42269</v>
      </c>
      <c r="H266" s="3" t="str">
        <f t="shared" si="7"/>
        <v>火曜日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42270</v>
      </c>
      <c r="H267" s="3" t="str">
        <f t="shared" si="7"/>
        <v>水曜日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42271</v>
      </c>
      <c r="H268" s="3" t="str">
        <f t="shared" si="7"/>
        <v>木曜日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42272</v>
      </c>
      <c r="H269" s="3" t="str">
        <f t="shared" si="7"/>
        <v>金曜日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42273</v>
      </c>
      <c r="H270" s="3" t="str">
        <f t="shared" si="7"/>
        <v>土曜日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42274</v>
      </c>
      <c r="H271" s="3" t="str">
        <f t="shared" si="7"/>
        <v>日曜日</v>
      </c>
      <c r="I271" s="3" cm="1">
        <f t="array" ref="I271">IF(SUMPRODUCT(($G271&gt;=$B$2:$B$8)*($G271&lt;=$C$2:$C$8))&gt;0, 1, "")</f>
        <v>1</v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42275</v>
      </c>
      <c r="H272" s="3" t="str">
        <f t="shared" si="7"/>
        <v>月曜日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IF(SUMPRODUCT(($G272&gt;=$E$2:$E$10)*($G272&lt;=$F$2:$F$10))&gt;0, 1, "")</f>
        <v/>
      </c>
    </row>
    <row r="273" spans="7:10" x14ac:dyDescent="0.8">
      <c r="G273" s="1">
        <v>42276</v>
      </c>
      <c r="H273" s="3" t="str">
        <f t="shared" si="7"/>
        <v>火曜日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IF(SUMPRODUCT(($G273&gt;=$E$2:$E$10)*($G273&lt;=$F$2:$F$10))&gt;0, 1, "")</f>
        <v/>
      </c>
    </row>
    <row r="274" spans="7:10" x14ac:dyDescent="0.8">
      <c r="G274" s="1">
        <v>42277</v>
      </c>
      <c r="H274" s="3" t="str">
        <f t="shared" si="7"/>
        <v>水曜日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IF(SUMPRODUCT(($G274&gt;=$E$2:$E$10)*($G274&lt;=$F$2:$F$10))&gt;0, 1, "")</f>
        <v/>
      </c>
    </row>
    <row r="275" spans="7:10" x14ac:dyDescent="0.8">
      <c r="G275" s="1">
        <v>42278</v>
      </c>
      <c r="H275" s="3" t="str">
        <f t="shared" si="7"/>
        <v>木曜日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42279</v>
      </c>
      <c r="H276" s="3" t="str">
        <f t="shared" si="7"/>
        <v>金曜日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42280</v>
      </c>
      <c r="H277" s="3" t="str">
        <f t="shared" si="7"/>
        <v>土曜日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42281</v>
      </c>
      <c r="H278" s="3" t="str">
        <f t="shared" si="7"/>
        <v>日曜日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42282</v>
      </c>
      <c r="H279" s="3" t="str">
        <f t="shared" si="7"/>
        <v>月曜日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42283</v>
      </c>
      <c r="H280" s="3" t="str">
        <f t="shared" si="7"/>
        <v>火曜日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42284</v>
      </c>
      <c r="H281" s="3" t="str">
        <f t="shared" si="7"/>
        <v>水曜日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42285</v>
      </c>
      <c r="H282" s="3" t="str">
        <f t="shared" si="7"/>
        <v>木曜日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IF(SUMPRODUCT(($G282&gt;=$E$2:$E$10)*($G282&lt;=$F$2:$F$10))&gt;0, 1, "")</f>
        <v/>
      </c>
    </row>
    <row r="283" spans="7:10" x14ac:dyDescent="0.8">
      <c r="G283" s="1">
        <v>42286</v>
      </c>
      <c r="H283" s="3" t="str">
        <f t="shared" si="7"/>
        <v>金曜日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IF(SUMPRODUCT(($G283&gt;=$E$2:$E$10)*($G283&lt;=$F$2:$F$10))&gt;0, 1, "")</f>
        <v/>
      </c>
    </row>
    <row r="284" spans="7:10" x14ac:dyDescent="0.8">
      <c r="G284" s="1">
        <v>42287</v>
      </c>
      <c r="H284" s="3" t="str">
        <f t="shared" si="7"/>
        <v>土曜日</v>
      </c>
      <c r="I284" s="3" t="str" cm="1">
        <f t="array" ref="I284">IF(SUMPRODUCT(($G284&gt;=$B$2:$B$8)*($G284&lt;=$C$2:$C$8))&gt;0, 1, "")</f>
        <v/>
      </c>
      <c r="J284" s="3" cm="1">
        <f t="array" ref="J284">IF(SUMPRODUCT(($G284&gt;=$E$2:$E$10)*($G284&lt;=$F$2:$F$10))&gt;0, 1, "")</f>
        <v>1</v>
      </c>
    </row>
    <row r="285" spans="7:10" x14ac:dyDescent="0.8">
      <c r="G285" s="1">
        <v>42288</v>
      </c>
      <c r="H285" s="3" t="str">
        <f t="shared" si="7"/>
        <v>日曜日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IF(SUMPRODUCT(($G285&gt;=$E$2:$E$10)*($G285&lt;=$F$2:$F$10))&gt;0, 1, "")</f>
        <v/>
      </c>
    </row>
    <row r="286" spans="7:10" x14ac:dyDescent="0.8">
      <c r="G286" s="1">
        <v>42289</v>
      </c>
      <c r="H286" s="3" t="str">
        <f t="shared" si="7"/>
        <v>月曜日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IF(SUMPRODUCT(($G286&gt;=$E$2:$E$10)*($G286&lt;=$F$2:$F$10))&gt;0, 1, "")</f>
        <v/>
      </c>
    </row>
    <row r="287" spans="7:10" x14ac:dyDescent="0.8">
      <c r="G287" s="1">
        <v>42290</v>
      </c>
      <c r="H287" s="3" t="str">
        <f t="shared" si="7"/>
        <v>火曜日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42291</v>
      </c>
      <c r="H288" s="3" t="str">
        <f t="shared" si="7"/>
        <v>水曜日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42292</v>
      </c>
      <c r="H289" s="3" t="str">
        <f t="shared" si="7"/>
        <v>木曜日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42293</v>
      </c>
      <c r="H290" s="3" t="str">
        <f t="shared" si="7"/>
        <v>金曜日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42294</v>
      </c>
      <c r="H291" s="3" t="str">
        <f t="shared" si="7"/>
        <v>土曜日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42295</v>
      </c>
      <c r="H292" s="3" t="str">
        <f t="shared" si="7"/>
        <v>日曜日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42296</v>
      </c>
      <c r="H293" s="3" t="str">
        <f t="shared" si="7"/>
        <v>月曜日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42297</v>
      </c>
      <c r="H294" s="3" t="str">
        <f t="shared" si="7"/>
        <v>火曜日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42298</v>
      </c>
      <c r="H295" s="3" t="str">
        <f t="shared" si="7"/>
        <v>水曜日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42299</v>
      </c>
      <c r="H296" s="3" t="str">
        <f t="shared" si="7"/>
        <v>木曜日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42300</v>
      </c>
      <c r="H297" s="3" t="str">
        <f t="shared" si="7"/>
        <v>金曜日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42301</v>
      </c>
      <c r="H298" s="3" t="str">
        <f t="shared" si="7"/>
        <v>土曜日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42302</v>
      </c>
      <c r="H299" s="3" t="str">
        <f t="shared" si="7"/>
        <v>日曜日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42303</v>
      </c>
      <c r="H300" s="3" t="str">
        <f t="shared" si="7"/>
        <v>月曜日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42304</v>
      </c>
      <c r="H301" s="3" t="str">
        <f t="shared" si="7"/>
        <v>火曜日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42305</v>
      </c>
      <c r="H302" s="3" t="str">
        <f t="shared" si="7"/>
        <v>水曜日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42306</v>
      </c>
      <c r="H303" s="3" t="str">
        <f t="shared" si="7"/>
        <v>木曜日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42307</v>
      </c>
      <c r="H304" s="3" t="str">
        <f t="shared" si="7"/>
        <v>金曜日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42308</v>
      </c>
      <c r="H305" s="3" t="str">
        <f t="shared" si="7"/>
        <v>土曜日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42309</v>
      </c>
      <c r="H306" s="3" t="str">
        <f t="shared" si="7"/>
        <v>日曜日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42310</v>
      </c>
      <c r="H307" s="3" t="str">
        <f t="shared" si="7"/>
        <v>月曜日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42311</v>
      </c>
      <c r="H308" s="3" t="str">
        <f t="shared" si="7"/>
        <v>火曜日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42312</v>
      </c>
      <c r="H309" s="3" t="str">
        <f t="shared" si="7"/>
        <v>水曜日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42313</v>
      </c>
      <c r="H310" s="3" t="str">
        <f t="shared" si="7"/>
        <v>木曜日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42314</v>
      </c>
      <c r="H311" s="3" t="str">
        <f t="shared" si="7"/>
        <v>金曜日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42315</v>
      </c>
      <c r="H312" s="3" t="str">
        <f t="shared" si="7"/>
        <v>土曜日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42316</v>
      </c>
      <c r="H313" s="3" t="str">
        <f t="shared" si="7"/>
        <v>日曜日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42317</v>
      </c>
      <c r="H314" s="3" t="str">
        <f t="shared" si="7"/>
        <v>月曜日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42318</v>
      </c>
      <c r="H315" s="3" t="str">
        <f t="shared" si="7"/>
        <v>火曜日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42319</v>
      </c>
      <c r="H316" s="3" t="str">
        <f t="shared" si="7"/>
        <v>水曜日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42320</v>
      </c>
      <c r="H317" s="3" t="str">
        <f t="shared" si="7"/>
        <v>木曜日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42321</v>
      </c>
      <c r="H318" s="3" t="str">
        <f t="shared" si="7"/>
        <v>金曜日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42322</v>
      </c>
      <c r="H319" s="3" t="str">
        <f t="shared" si="7"/>
        <v>土曜日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42323</v>
      </c>
      <c r="H320" s="3" t="str">
        <f t="shared" si="7"/>
        <v>日曜日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42324</v>
      </c>
      <c r="H321" s="3" t="str">
        <f t="shared" si="7"/>
        <v>月曜日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42325</v>
      </c>
      <c r="H322" s="3" t="str">
        <f t="shared" si="7"/>
        <v>火曜日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42326</v>
      </c>
      <c r="H323" s="3" t="str">
        <f t="shared" ref="H323:H366" si="8">TEXT(G323,"aaaa")</f>
        <v>水曜日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42327</v>
      </c>
      <c r="H324" s="3" t="str">
        <f t="shared" si="8"/>
        <v>木曜日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42328</v>
      </c>
      <c r="H325" s="3" t="str">
        <f t="shared" si="8"/>
        <v>金曜日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42329</v>
      </c>
      <c r="H326" s="3" t="str">
        <f t="shared" si="8"/>
        <v>土曜日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42330</v>
      </c>
      <c r="H327" s="3" t="str">
        <f t="shared" si="8"/>
        <v>日曜日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42331</v>
      </c>
      <c r="H328" s="3" t="str">
        <f t="shared" si="8"/>
        <v>月曜日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42332</v>
      </c>
      <c r="H329" s="3" t="str">
        <f t="shared" si="8"/>
        <v>火曜日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42333</v>
      </c>
      <c r="H330" s="3" t="str">
        <f t="shared" si="8"/>
        <v>水曜日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42334</v>
      </c>
      <c r="H331" s="3" t="str">
        <f t="shared" si="8"/>
        <v>木曜日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42335</v>
      </c>
      <c r="H332" s="3" t="str">
        <f t="shared" si="8"/>
        <v>金曜日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42336</v>
      </c>
      <c r="H333" s="3" t="str">
        <f t="shared" si="8"/>
        <v>土曜日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42337</v>
      </c>
      <c r="H334" s="3" t="str">
        <f t="shared" si="8"/>
        <v>日曜日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42338</v>
      </c>
      <c r="H335" s="3" t="str">
        <f t="shared" si="8"/>
        <v>月曜日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42339</v>
      </c>
      <c r="H336" s="3" t="str">
        <f t="shared" si="8"/>
        <v>火曜日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42340</v>
      </c>
      <c r="H337" s="3" t="str">
        <f t="shared" si="8"/>
        <v>水曜日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42341</v>
      </c>
      <c r="H338" s="3" t="str">
        <f t="shared" si="8"/>
        <v>木曜日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42342</v>
      </c>
      <c r="H339" s="3" t="str">
        <f t="shared" si="8"/>
        <v>金曜日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42343</v>
      </c>
      <c r="H340" s="3" t="str">
        <f t="shared" si="8"/>
        <v>土曜日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42344</v>
      </c>
      <c r="H341" s="3" t="str">
        <f t="shared" si="8"/>
        <v>日曜日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42345</v>
      </c>
      <c r="H342" s="3" t="str">
        <f t="shared" si="8"/>
        <v>月曜日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42346</v>
      </c>
      <c r="H343" s="3" t="str">
        <f t="shared" si="8"/>
        <v>火曜日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42347</v>
      </c>
      <c r="H344" s="3" t="str">
        <f t="shared" si="8"/>
        <v>水曜日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42348</v>
      </c>
      <c r="H345" s="3" t="str">
        <f t="shared" si="8"/>
        <v>木曜日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42349</v>
      </c>
      <c r="H346" s="3" t="str">
        <f t="shared" si="8"/>
        <v>金曜日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42350</v>
      </c>
      <c r="H347" s="3" t="str">
        <f t="shared" si="8"/>
        <v>土曜日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42351</v>
      </c>
      <c r="H348" s="3" t="str">
        <f t="shared" si="8"/>
        <v>日曜日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42352</v>
      </c>
      <c r="H349" s="3" t="str">
        <f t="shared" si="8"/>
        <v>月曜日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42353</v>
      </c>
      <c r="H350" s="3" t="str">
        <f t="shared" si="8"/>
        <v>火曜日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42354</v>
      </c>
      <c r="H351" s="3" t="str">
        <f t="shared" si="8"/>
        <v>水曜日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42355</v>
      </c>
      <c r="H352" s="3" t="str">
        <f t="shared" si="8"/>
        <v>木曜日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42356</v>
      </c>
      <c r="H353" s="3" t="str">
        <f t="shared" si="8"/>
        <v>金曜日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42357</v>
      </c>
      <c r="H354" s="3" t="str">
        <f t="shared" si="8"/>
        <v>土曜日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42358</v>
      </c>
      <c r="H355" s="3" t="str">
        <f t="shared" si="8"/>
        <v>日曜日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42359</v>
      </c>
      <c r="H356" s="3" t="str">
        <f t="shared" si="8"/>
        <v>月曜日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42360</v>
      </c>
      <c r="H357" s="3" t="str">
        <f t="shared" si="8"/>
        <v>火曜日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42361</v>
      </c>
      <c r="H358" s="3" t="str">
        <f t="shared" si="8"/>
        <v>水曜日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42362</v>
      </c>
      <c r="H359" s="3" t="str">
        <f t="shared" si="8"/>
        <v>木曜日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42363</v>
      </c>
      <c r="H360" s="3" t="str">
        <f t="shared" si="8"/>
        <v>金曜日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42364</v>
      </c>
      <c r="H361" s="3" t="str">
        <f t="shared" si="8"/>
        <v>土曜日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42365</v>
      </c>
      <c r="H362" s="3" t="str">
        <f t="shared" si="8"/>
        <v>日曜日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42366</v>
      </c>
      <c r="H363" s="3" t="str">
        <f t="shared" si="8"/>
        <v>月曜日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42367</v>
      </c>
      <c r="H364" s="3" t="str">
        <f t="shared" si="8"/>
        <v>火曜日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42368</v>
      </c>
      <c r="H365" s="3" t="str">
        <f t="shared" si="8"/>
        <v>水曜日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42369</v>
      </c>
      <c r="H366" s="3" t="str">
        <f t="shared" si="8"/>
        <v>木曜日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/>
      <c r="H367" s="3"/>
      <c r="I367" s="3"/>
      <c r="J367" s="3"/>
    </row>
    <row r="368" spans="7:10" x14ac:dyDescent="0.8">
      <c r="G368" s="1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C384-98B7-F041-BB3B-E7BA388C980E}">
  <dimension ref="A1:J377"/>
  <sheetViews>
    <sheetView workbookViewId="0">
      <selection sqref="A1:XFD104857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42370</v>
      </c>
      <c r="C2" s="9">
        <v>42370</v>
      </c>
      <c r="D2" s="8">
        <f>C2-B2+1</f>
        <v>1</v>
      </c>
      <c r="E2" s="9">
        <v>42406</v>
      </c>
      <c r="F2" s="9">
        <v>42406</v>
      </c>
      <c r="G2" s="1">
        <v>42370</v>
      </c>
      <c r="H2" s="3" t="str">
        <f>TEXT(G2,"aaaa")</f>
        <v>金曜日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42407</v>
      </c>
      <c r="C3" s="9">
        <v>42413</v>
      </c>
      <c r="D3" s="8">
        <f>C3-B3+1</f>
        <v>7</v>
      </c>
      <c r="E3" s="9">
        <v>42414</v>
      </c>
      <c r="F3" s="9">
        <v>42414</v>
      </c>
      <c r="G3" s="1">
        <v>42371</v>
      </c>
      <c r="H3" s="3" t="str">
        <f t="shared" ref="H3:H66" si="0">TEXT(G3,"aaaa")</f>
        <v>土曜日</v>
      </c>
      <c r="I3" s="3" t="str" cm="1">
        <f t="array" ref="I3">IF(SUMPRODUCT(($G3&gt;=$B$2:$B$8)*($G3&lt;=$C$2:$C$8))&gt;0, 1, "")</f>
        <v/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42464</v>
      </c>
      <c r="C4" s="9">
        <v>42464</v>
      </c>
      <c r="D4" s="8">
        <f>C4-B4+1</f>
        <v>1</v>
      </c>
      <c r="E4" s="9"/>
      <c r="F4" s="9"/>
      <c r="G4" s="1">
        <v>42372</v>
      </c>
      <c r="H4" s="3" t="str">
        <f t="shared" si="0"/>
        <v>日曜日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42491</v>
      </c>
      <c r="C5" s="9">
        <v>42492</v>
      </c>
      <c r="D5" s="8">
        <f>C5-B5+1</f>
        <v>2</v>
      </c>
      <c r="E5" s="9"/>
      <c r="F5" s="9"/>
      <c r="G5" s="1">
        <v>42373</v>
      </c>
      <c r="H5" s="3" t="str">
        <f t="shared" si="0"/>
        <v>月曜日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42530</v>
      </c>
      <c r="C6" s="9">
        <v>42532</v>
      </c>
      <c r="D6" s="8">
        <f t="shared" ref="D6:D7" si="1">C6-B6+1</f>
        <v>3</v>
      </c>
      <c r="E6" s="9">
        <v>42533</v>
      </c>
      <c r="F6" s="9">
        <v>42533</v>
      </c>
      <c r="G6" s="1">
        <v>42374</v>
      </c>
      <c r="H6" s="3" t="str">
        <f t="shared" si="0"/>
        <v>火曜日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 t="s">
        <v>19</v>
      </c>
      <c r="B7" s="9">
        <v>42628</v>
      </c>
      <c r="C7" s="9">
        <v>42630</v>
      </c>
      <c r="D7" s="8">
        <f t="shared" si="1"/>
        <v>3</v>
      </c>
      <c r="E7" s="9">
        <v>42631</v>
      </c>
      <c r="F7" s="9">
        <v>42631</v>
      </c>
      <c r="G7" s="1">
        <v>42375</v>
      </c>
      <c r="H7" s="3" t="str">
        <f t="shared" si="0"/>
        <v>水曜日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21</v>
      </c>
      <c r="B8" s="9">
        <v>42644</v>
      </c>
      <c r="C8" s="9">
        <v>42650</v>
      </c>
      <c r="D8" s="8">
        <f>C8-B8+1</f>
        <v>7</v>
      </c>
      <c r="E8" s="9">
        <v>42651</v>
      </c>
      <c r="F8" s="9">
        <v>42652</v>
      </c>
      <c r="G8" s="1">
        <v>42376</v>
      </c>
      <c r="H8" s="3" t="str">
        <f t="shared" si="0"/>
        <v>木曜日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/>
      <c r="F9" s="1"/>
      <c r="G9" s="1">
        <v>42377</v>
      </c>
      <c r="H9" s="3" t="str">
        <f t="shared" si="0"/>
        <v>金曜日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42378</v>
      </c>
      <c r="H10" s="3" t="str">
        <f t="shared" si="0"/>
        <v>土曜日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42379</v>
      </c>
      <c r="H11" s="3" t="str">
        <f t="shared" si="0"/>
        <v>日曜日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42370</v>
      </c>
      <c r="B12" s="5">
        <v>42400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11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20</v>
      </c>
      <c r="F12" s="7" t="str">
        <f ca="1">IF(SUM(D12,E12)=C12,"◯", "X")</f>
        <v>◯</v>
      </c>
      <c r="G12" s="1">
        <v>42380</v>
      </c>
      <c r="H12" s="3" t="str">
        <f t="shared" si="0"/>
        <v>月曜日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42401</v>
      </c>
      <c r="B13" s="5">
        <v>42429</v>
      </c>
      <c r="C13" s="4">
        <f t="shared" ref="C13:C22" si="2">DAY(EOMONTH(A13,0))</f>
        <v>29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18</v>
      </c>
      <c r="F13" s="7" t="str">
        <f t="shared" ref="F13:F23" ca="1" si="3">IF(SUM(D13,E13)=C13,"◯", "X")</f>
        <v>◯</v>
      </c>
      <c r="G13" s="1">
        <v>42381</v>
      </c>
      <c r="H13" s="3" t="str">
        <f t="shared" si="0"/>
        <v>火曜日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42430</v>
      </c>
      <c r="B14" s="5">
        <v>42460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23</v>
      </c>
      <c r="F14" s="7" t="str">
        <f t="shared" ca="1" si="3"/>
        <v>◯</v>
      </c>
      <c r="G14" s="1">
        <v>42382</v>
      </c>
      <c r="H14" s="3" t="str">
        <f t="shared" si="0"/>
        <v>水曜日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42461</v>
      </c>
      <c r="B15" s="5">
        <v>42490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10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20</v>
      </c>
      <c r="F15" s="7" t="str">
        <f t="shared" ca="1" si="3"/>
        <v>◯</v>
      </c>
      <c r="G15" s="1">
        <v>42383</v>
      </c>
      <c r="H15" s="3" t="str">
        <f t="shared" si="0"/>
        <v>木曜日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42491</v>
      </c>
      <c r="B16" s="5">
        <v>42521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10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21</v>
      </c>
      <c r="F16" s="7" t="str">
        <f t="shared" ca="1" si="3"/>
        <v>◯</v>
      </c>
      <c r="G16" s="1">
        <v>42384</v>
      </c>
      <c r="H16" s="3" t="str">
        <f t="shared" si="0"/>
        <v>金曜日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42522</v>
      </c>
      <c r="B17" s="5">
        <v>42551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9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21</v>
      </c>
      <c r="F17" s="7" t="str">
        <f t="shared" ca="1" si="3"/>
        <v>◯</v>
      </c>
      <c r="G17" s="1">
        <v>42385</v>
      </c>
      <c r="H17" s="3" t="str">
        <f t="shared" si="0"/>
        <v>土曜日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42552</v>
      </c>
      <c r="B18" s="5">
        <v>42582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10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21</v>
      </c>
      <c r="F18" s="7" t="str">
        <f t="shared" ca="1" si="3"/>
        <v>◯</v>
      </c>
      <c r="G18" s="1">
        <v>42386</v>
      </c>
      <c r="H18" s="3" t="str">
        <f t="shared" si="0"/>
        <v>日曜日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42583</v>
      </c>
      <c r="B19" s="5">
        <v>42613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8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23</v>
      </c>
      <c r="F19" s="7" t="str">
        <f t="shared" ca="1" si="3"/>
        <v>◯</v>
      </c>
      <c r="G19" s="1">
        <v>42387</v>
      </c>
      <c r="H19" s="3" t="str">
        <f t="shared" si="0"/>
        <v>月曜日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42614</v>
      </c>
      <c r="B20" s="5">
        <v>42643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9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21</v>
      </c>
      <c r="F20" s="7" t="str">
        <f t="shared" ca="1" si="3"/>
        <v>◯</v>
      </c>
      <c r="G20" s="1">
        <v>42388</v>
      </c>
      <c r="H20" s="3" t="str">
        <f t="shared" si="0"/>
        <v>火曜日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42644</v>
      </c>
      <c r="B21" s="5">
        <v>42674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13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18</v>
      </c>
      <c r="F21" s="7" t="str">
        <f t="shared" ca="1" si="3"/>
        <v>◯</v>
      </c>
      <c r="G21" s="1">
        <v>42389</v>
      </c>
      <c r="H21" s="3" t="str">
        <f t="shared" si="0"/>
        <v>水曜日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42675</v>
      </c>
      <c r="B22" s="5">
        <v>42704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3"/>
        <v>◯</v>
      </c>
      <c r="G22" s="1">
        <v>42390</v>
      </c>
      <c r="H22" s="3" t="str">
        <f t="shared" si="0"/>
        <v>木曜日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42705</v>
      </c>
      <c r="B23" s="5">
        <v>42735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9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22</v>
      </c>
      <c r="F23" s="7" t="str">
        <f t="shared" ca="1" si="3"/>
        <v>◯</v>
      </c>
      <c r="G23" s="1">
        <v>42391</v>
      </c>
      <c r="H23" s="3" t="str">
        <f t="shared" si="0"/>
        <v>金曜日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42392</v>
      </c>
      <c r="H24" s="3" t="str">
        <f t="shared" si="0"/>
        <v>土曜日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42393</v>
      </c>
      <c r="H25" s="3" t="str">
        <f t="shared" si="0"/>
        <v>日曜日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42394</v>
      </c>
      <c r="H26" s="3" t="str">
        <f t="shared" si="0"/>
        <v>月曜日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42395</v>
      </c>
      <c r="H27" s="3" t="str">
        <f t="shared" si="0"/>
        <v>火曜日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42396</v>
      </c>
      <c r="H28" s="3" t="str">
        <f t="shared" si="0"/>
        <v>水曜日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42397</v>
      </c>
      <c r="H29" s="3" t="str">
        <f t="shared" si="0"/>
        <v>木曜日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42398</v>
      </c>
      <c r="H30" s="3" t="str">
        <f t="shared" si="0"/>
        <v>金曜日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IF(SUMPRODUCT(($G30&gt;=$E$2:$E$10)*($G30&lt;=$F$2:$F$10))&gt;0, 1, "")</f>
        <v/>
      </c>
    </row>
    <row r="31" spans="1:10" x14ac:dyDescent="0.8">
      <c r="G31" s="1">
        <v>42399</v>
      </c>
      <c r="H31" s="3" t="str">
        <f t="shared" si="0"/>
        <v>土曜日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42400</v>
      </c>
      <c r="H32" s="3" t="str">
        <f t="shared" si="0"/>
        <v>日曜日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42401</v>
      </c>
      <c r="H33" s="3" t="str">
        <f t="shared" si="0"/>
        <v>月曜日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42402</v>
      </c>
      <c r="H34" s="3" t="str">
        <f t="shared" si="0"/>
        <v>火曜日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42403</v>
      </c>
      <c r="H35" s="3" t="str">
        <f t="shared" si="0"/>
        <v>水曜日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42404</v>
      </c>
      <c r="H36" s="3" t="str">
        <f t="shared" si="0"/>
        <v>木曜日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IF(SUMPRODUCT(($G36&gt;=$E$2:$E$10)*($G36&lt;=$F$2:$F$10))&gt;0, 1, "")</f>
        <v/>
      </c>
    </row>
    <row r="37" spans="7:10" x14ac:dyDescent="0.8">
      <c r="G37" s="1">
        <v>42405</v>
      </c>
      <c r="H37" s="3" t="str">
        <f t="shared" si="0"/>
        <v>金曜日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42406</v>
      </c>
      <c r="H38" s="3" t="str">
        <f t="shared" si="0"/>
        <v>土曜日</v>
      </c>
      <c r="I38" s="3" t="str" cm="1">
        <f t="array" ref="I38">IF(SUMPRODUCT(($G38&gt;=$B$2:$B$8)*($G38&lt;=$C$2:$C$8))&gt;0, 1, "")</f>
        <v/>
      </c>
      <c r="J38" s="3" cm="1">
        <f t="array" ref="J38">IF(SUMPRODUCT(($G38&gt;=$E$2:$E$10)*($G38&lt;=$F$2:$F$10))&gt;0, 1, "")</f>
        <v>1</v>
      </c>
    </row>
    <row r="39" spans="7:10" x14ac:dyDescent="0.8">
      <c r="G39" s="1">
        <v>42407</v>
      </c>
      <c r="H39" s="3" t="str">
        <f t="shared" si="0"/>
        <v>日曜日</v>
      </c>
      <c r="I39" s="3" cm="1">
        <f t="array" ref="I39">IF(SUMPRODUCT(($G39&gt;=$B$2:$B$8)*($G39&lt;=$C$2:$C$8))&gt;0, 1, "")</f>
        <v>1</v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42408</v>
      </c>
      <c r="H40" s="3" t="str">
        <f t="shared" si="0"/>
        <v>月曜日</v>
      </c>
      <c r="I40" s="3" cm="1">
        <f t="array" ref="I40">IF(SUMPRODUCT(($G40&gt;=$B$2:$B$8)*($G40&lt;=$C$2:$C$8))&gt;0, 1, "")</f>
        <v>1</v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42409</v>
      </c>
      <c r="H41" s="3" t="str">
        <f t="shared" si="0"/>
        <v>火曜日</v>
      </c>
      <c r="I41" s="3" cm="1">
        <f t="array" ref="I41">IF(SUMPRODUCT(($G41&gt;=$B$2:$B$8)*($G41&lt;=$C$2:$C$8))&gt;0, 1, "")</f>
        <v>1</v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42410</v>
      </c>
      <c r="H42" s="3" t="str">
        <f t="shared" si="0"/>
        <v>水曜日</v>
      </c>
      <c r="I42" s="3" cm="1">
        <f t="array" ref="I42">IF(SUMPRODUCT(($G42&gt;=$B$2:$B$8)*($G42&lt;=$C$2:$C$8))&gt;0, 1, "")</f>
        <v>1</v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42411</v>
      </c>
      <c r="H43" s="3" t="str">
        <f t="shared" si="0"/>
        <v>木曜日</v>
      </c>
      <c r="I43" s="3" cm="1">
        <f t="array" ref="I43">IF(SUMPRODUCT(($G43&gt;=$B$2:$B$8)*($G43&lt;=$C$2:$C$8))&gt;0, 1, "")</f>
        <v>1</v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42412</v>
      </c>
      <c r="H44" s="3" t="str">
        <f t="shared" si="0"/>
        <v>金曜日</v>
      </c>
      <c r="I44" s="3" cm="1">
        <f t="array" ref="I44">IF(SUMPRODUCT(($G44&gt;=$B$2:$B$8)*($G44&lt;=$C$2:$C$8))&gt;0, 1, "")</f>
        <v>1</v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42413</v>
      </c>
      <c r="H45" s="3" t="str">
        <f t="shared" si="0"/>
        <v>土曜日</v>
      </c>
      <c r="I45" s="3" cm="1">
        <f t="array" ref="I45">IF(SUMPRODUCT(($G45&gt;=$B$2:$B$8)*($G45&lt;=$C$2:$C$8))&gt;0, 1, "")</f>
        <v>1</v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42414</v>
      </c>
      <c r="H46" s="3" t="str">
        <f t="shared" si="0"/>
        <v>日曜日</v>
      </c>
      <c r="I46" s="3" t="str" cm="1">
        <f t="array" ref="I46">IF(SUMPRODUCT(($G46&gt;=$B$2:$B$8)*($G46&lt;=$C$2:$C$8))&gt;0, 1, "")</f>
        <v/>
      </c>
      <c r="J46" s="3" cm="1">
        <f t="array" ref="J46">IF(SUMPRODUCT(($G46&gt;=$E$2:$E$10)*($G46&lt;=$F$2:$F$10))&gt;0, 1, "")</f>
        <v>1</v>
      </c>
    </row>
    <row r="47" spans="7:10" x14ac:dyDescent="0.8">
      <c r="G47" s="1">
        <v>42415</v>
      </c>
      <c r="H47" s="3" t="str">
        <f t="shared" si="0"/>
        <v>月曜日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42416</v>
      </c>
      <c r="H48" s="3" t="str">
        <f t="shared" si="0"/>
        <v>火曜日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42417</v>
      </c>
      <c r="H49" s="3" t="str">
        <f t="shared" si="0"/>
        <v>水曜日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42418</v>
      </c>
      <c r="H50" s="3" t="str">
        <f t="shared" si="0"/>
        <v>木曜日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42419</v>
      </c>
      <c r="H51" s="3" t="str">
        <f t="shared" si="0"/>
        <v>金曜日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42420</v>
      </c>
      <c r="H52" s="3" t="str">
        <f t="shared" si="0"/>
        <v>土曜日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42421</v>
      </c>
      <c r="H53" s="3" t="str">
        <f t="shared" si="0"/>
        <v>日曜日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42422</v>
      </c>
      <c r="H54" s="3" t="str">
        <f t="shared" si="0"/>
        <v>月曜日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42423</v>
      </c>
      <c r="H55" s="3" t="str">
        <f t="shared" si="0"/>
        <v>火曜日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42424</v>
      </c>
      <c r="H56" s="3" t="str">
        <f t="shared" si="0"/>
        <v>水曜日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42425</v>
      </c>
      <c r="H57" s="3" t="str">
        <f t="shared" si="0"/>
        <v>木曜日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42426</v>
      </c>
      <c r="H58" s="3" t="str">
        <f t="shared" si="0"/>
        <v>金曜日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42427</v>
      </c>
      <c r="H59" s="3" t="str">
        <f t="shared" si="0"/>
        <v>土曜日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42428</v>
      </c>
      <c r="H60" s="3" t="str">
        <f t="shared" si="0"/>
        <v>日曜日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42429</v>
      </c>
      <c r="H61" s="3" t="str">
        <f t="shared" si="0"/>
        <v>月曜日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42430</v>
      </c>
      <c r="H62" s="3" t="str">
        <f t="shared" si="0"/>
        <v>火曜日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42431</v>
      </c>
      <c r="H63" s="3" t="str">
        <f t="shared" si="0"/>
        <v>水曜日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42432</v>
      </c>
      <c r="H64" s="3" t="str">
        <f t="shared" si="0"/>
        <v>木曜日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42433</v>
      </c>
      <c r="H65" s="3" t="str">
        <f t="shared" si="0"/>
        <v>金曜日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42434</v>
      </c>
      <c r="H66" s="3" t="str">
        <f t="shared" si="0"/>
        <v>土曜日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42435</v>
      </c>
      <c r="H67" s="3" t="str">
        <f t="shared" ref="H67:H130" si="4">TEXT(G67,"aaaa")</f>
        <v>日曜日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42436</v>
      </c>
      <c r="H68" s="3" t="str">
        <f t="shared" si="4"/>
        <v>月曜日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42437</v>
      </c>
      <c r="H69" s="3" t="str">
        <f t="shared" si="4"/>
        <v>火曜日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42438</v>
      </c>
      <c r="H70" s="3" t="str">
        <f t="shared" si="4"/>
        <v>水曜日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42439</v>
      </c>
      <c r="H71" s="3" t="str">
        <f t="shared" si="4"/>
        <v>木曜日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42440</v>
      </c>
      <c r="H72" s="3" t="str">
        <f t="shared" si="4"/>
        <v>金曜日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42441</v>
      </c>
      <c r="H73" s="3" t="str">
        <f t="shared" si="4"/>
        <v>土曜日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42442</v>
      </c>
      <c r="H74" s="3" t="str">
        <f t="shared" si="4"/>
        <v>日曜日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42443</v>
      </c>
      <c r="H75" s="3" t="str">
        <f t="shared" si="4"/>
        <v>月曜日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42444</v>
      </c>
      <c r="H76" s="3" t="str">
        <f t="shared" si="4"/>
        <v>火曜日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42445</v>
      </c>
      <c r="H77" s="3" t="str">
        <f t="shared" si="4"/>
        <v>水曜日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42446</v>
      </c>
      <c r="H78" s="3" t="str">
        <f t="shared" si="4"/>
        <v>木曜日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42447</v>
      </c>
      <c r="H79" s="3" t="str">
        <f t="shared" si="4"/>
        <v>金曜日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42448</v>
      </c>
      <c r="H80" s="3" t="str">
        <f t="shared" si="4"/>
        <v>土曜日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42449</v>
      </c>
      <c r="H81" s="3" t="str">
        <f t="shared" si="4"/>
        <v>日曜日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42450</v>
      </c>
      <c r="H82" s="3" t="str">
        <f t="shared" si="4"/>
        <v>月曜日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42451</v>
      </c>
      <c r="H83" s="3" t="str">
        <f t="shared" si="4"/>
        <v>火曜日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42452</v>
      </c>
      <c r="H84" s="3" t="str">
        <f t="shared" si="4"/>
        <v>水曜日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42453</v>
      </c>
      <c r="H85" s="3" t="str">
        <f t="shared" si="4"/>
        <v>木曜日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42454</v>
      </c>
      <c r="H86" s="3" t="str">
        <f t="shared" si="4"/>
        <v>金曜日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42455</v>
      </c>
      <c r="H87" s="3" t="str">
        <f t="shared" si="4"/>
        <v>土曜日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42456</v>
      </c>
      <c r="H88" s="3" t="str">
        <f t="shared" si="4"/>
        <v>日曜日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42457</v>
      </c>
      <c r="H89" s="3" t="str">
        <f t="shared" si="4"/>
        <v>月曜日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42458</v>
      </c>
      <c r="H90" s="3" t="str">
        <f t="shared" si="4"/>
        <v>火曜日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42459</v>
      </c>
      <c r="H91" s="3" t="str">
        <f t="shared" si="4"/>
        <v>水曜日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42460</v>
      </c>
      <c r="H92" s="3" t="str">
        <f t="shared" si="4"/>
        <v>木曜日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42461</v>
      </c>
      <c r="H93" s="3" t="str">
        <f t="shared" si="4"/>
        <v>金曜日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42462</v>
      </c>
      <c r="H94" s="3" t="str">
        <f t="shared" si="4"/>
        <v>土曜日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42463</v>
      </c>
      <c r="H95" s="3" t="str">
        <f t="shared" si="4"/>
        <v>日曜日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42464</v>
      </c>
      <c r="H96" s="3" t="str">
        <f t="shared" si="4"/>
        <v>月曜日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42465</v>
      </c>
      <c r="H97" s="3" t="str">
        <f t="shared" si="4"/>
        <v>火曜日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42466</v>
      </c>
      <c r="H98" s="3" t="str">
        <f t="shared" si="4"/>
        <v>水曜日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42467</v>
      </c>
      <c r="H99" s="3" t="str">
        <f t="shared" si="4"/>
        <v>木曜日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IF(SUMPRODUCT(($G99&gt;=$E$2:$E$10)*($G99&lt;=$F$2:$F$10))&gt;0, 1, "")</f>
        <v/>
      </c>
    </row>
    <row r="100" spans="7:10" x14ac:dyDescent="0.8">
      <c r="G100" s="1">
        <v>42468</v>
      </c>
      <c r="H100" s="3" t="str">
        <f t="shared" si="4"/>
        <v>金曜日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42469</v>
      </c>
      <c r="H101" s="3" t="str">
        <f t="shared" si="4"/>
        <v>土曜日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42470</v>
      </c>
      <c r="H102" s="3" t="str">
        <f t="shared" si="4"/>
        <v>日曜日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42471</v>
      </c>
      <c r="H103" s="3" t="str">
        <f t="shared" si="4"/>
        <v>月曜日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42472</v>
      </c>
      <c r="H104" s="3" t="str">
        <f t="shared" si="4"/>
        <v>火曜日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42473</v>
      </c>
      <c r="H105" s="3" t="str">
        <f t="shared" si="4"/>
        <v>水曜日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42474</v>
      </c>
      <c r="H106" s="3" t="str">
        <f t="shared" si="4"/>
        <v>木曜日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42475</v>
      </c>
      <c r="H107" s="3" t="str">
        <f t="shared" si="4"/>
        <v>金曜日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42476</v>
      </c>
      <c r="H108" s="3" t="str">
        <f t="shared" si="4"/>
        <v>土曜日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42477</v>
      </c>
      <c r="H109" s="3" t="str">
        <f t="shared" si="4"/>
        <v>日曜日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42478</v>
      </c>
      <c r="H110" s="3" t="str">
        <f t="shared" si="4"/>
        <v>月曜日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42479</v>
      </c>
      <c r="H111" s="3" t="str">
        <f t="shared" si="4"/>
        <v>火曜日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42480</v>
      </c>
      <c r="H112" s="3" t="str">
        <f t="shared" si="4"/>
        <v>水曜日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42481</v>
      </c>
      <c r="H113" s="3" t="str">
        <f t="shared" si="4"/>
        <v>木曜日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42482</v>
      </c>
      <c r="H114" s="3" t="str">
        <f t="shared" si="4"/>
        <v>金曜日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42483</v>
      </c>
      <c r="H115" s="3" t="str">
        <f t="shared" si="4"/>
        <v>土曜日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42484</v>
      </c>
      <c r="H116" s="3" t="str">
        <f t="shared" si="4"/>
        <v>日曜日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42485</v>
      </c>
      <c r="H117" s="3" t="str">
        <f t="shared" si="4"/>
        <v>月曜日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42486</v>
      </c>
      <c r="H118" s="3" t="str">
        <f t="shared" si="4"/>
        <v>火曜日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IF(SUMPRODUCT(($G118&gt;=$E$2:$E$10)*($G118&lt;=$F$2:$F$10))&gt;0, 1, "")</f>
        <v/>
      </c>
    </row>
    <row r="119" spans="7:10" x14ac:dyDescent="0.8">
      <c r="G119" s="1">
        <v>42487</v>
      </c>
      <c r="H119" s="3" t="str">
        <f t="shared" si="4"/>
        <v>水曜日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IF(SUMPRODUCT(($G119&gt;=$E$2:$E$10)*($G119&lt;=$F$2:$F$10))&gt;0, 1, "")</f>
        <v/>
      </c>
    </row>
    <row r="120" spans="7:10" x14ac:dyDescent="0.8">
      <c r="G120" s="1">
        <v>42488</v>
      </c>
      <c r="H120" s="3" t="str">
        <f t="shared" si="4"/>
        <v>木曜日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42489</v>
      </c>
      <c r="H121" s="3" t="str">
        <f t="shared" si="4"/>
        <v>金曜日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42490</v>
      </c>
      <c r="H122" s="3" t="str">
        <f t="shared" si="4"/>
        <v>土曜日</v>
      </c>
      <c r="I122" s="3" t="str" cm="1">
        <f t="array" ref="I122">IF(SUMPRODUCT(($G122&gt;=$B$2:$B$8)*($G122&lt;=$C$2:$C$8))&gt;0, 1, "")</f>
        <v/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42491</v>
      </c>
      <c r="H123" s="3" t="str">
        <f t="shared" si="4"/>
        <v>日曜日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42492</v>
      </c>
      <c r="H124" s="3" t="str">
        <f t="shared" si="4"/>
        <v>月曜日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42493</v>
      </c>
      <c r="H125" s="3" t="str">
        <f t="shared" si="4"/>
        <v>火曜日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42494</v>
      </c>
      <c r="H126" s="3" t="str">
        <f t="shared" si="4"/>
        <v>水曜日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42495</v>
      </c>
      <c r="H127" s="3" t="str">
        <f t="shared" si="4"/>
        <v>木曜日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42496</v>
      </c>
      <c r="H128" s="3" t="str">
        <f t="shared" si="4"/>
        <v>金曜日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42497</v>
      </c>
      <c r="H129" s="3" t="str">
        <f t="shared" si="4"/>
        <v>土曜日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42498</v>
      </c>
      <c r="H130" s="3" t="str">
        <f t="shared" si="4"/>
        <v>日曜日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42499</v>
      </c>
      <c r="H131" s="3" t="str">
        <f t="shared" ref="H131:H194" si="5">TEXT(G131,"aaaa")</f>
        <v>月曜日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42500</v>
      </c>
      <c r="H132" s="3" t="str">
        <f t="shared" si="5"/>
        <v>火曜日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42501</v>
      </c>
      <c r="H133" s="3" t="str">
        <f t="shared" si="5"/>
        <v>水曜日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42502</v>
      </c>
      <c r="H134" s="3" t="str">
        <f t="shared" si="5"/>
        <v>木曜日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42503</v>
      </c>
      <c r="H135" s="3" t="str">
        <f t="shared" si="5"/>
        <v>金曜日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42504</v>
      </c>
      <c r="H136" s="3" t="str">
        <f t="shared" si="5"/>
        <v>土曜日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42505</v>
      </c>
      <c r="H137" s="3" t="str">
        <f t="shared" si="5"/>
        <v>日曜日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42506</v>
      </c>
      <c r="H138" s="3" t="str">
        <f t="shared" si="5"/>
        <v>月曜日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42507</v>
      </c>
      <c r="H139" s="3" t="str">
        <f t="shared" si="5"/>
        <v>火曜日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42508</v>
      </c>
      <c r="H140" s="3" t="str">
        <f t="shared" si="5"/>
        <v>水曜日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42509</v>
      </c>
      <c r="H141" s="3" t="str">
        <f t="shared" si="5"/>
        <v>木曜日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42510</v>
      </c>
      <c r="H142" s="3" t="str">
        <f t="shared" si="5"/>
        <v>金曜日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42511</v>
      </c>
      <c r="H143" s="3" t="str">
        <f t="shared" si="5"/>
        <v>土曜日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42512</v>
      </c>
      <c r="H144" s="3" t="str">
        <f t="shared" si="5"/>
        <v>日曜日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42513</v>
      </c>
      <c r="H145" s="3" t="str">
        <f t="shared" si="5"/>
        <v>月曜日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42514</v>
      </c>
      <c r="H146" s="3" t="str">
        <f t="shared" si="5"/>
        <v>火曜日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42515</v>
      </c>
      <c r="H147" s="3" t="str">
        <f t="shared" si="5"/>
        <v>水曜日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42516</v>
      </c>
      <c r="H148" s="3" t="str">
        <f t="shared" si="5"/>
        <v>木曜日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42517</v>
      </c>
      <c r="H149" s="3" t="str">
        <f t="shared" si="5"/>
        <v>金曜日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42518</v>
      </c>
      <c r="H150" s="3" t="str">
        <f t="shared" si="5"/>
        <v>土曜日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42519</v>
      </c>
      <c r="H151" s="3" t="str">
        <f t="shared" si="5"/>
        <v>日曜日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42520</v>
      </c>
      <c r="H152" s="3" t="str">
        <f t="shared" si="5"/>
        <v>月曜日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42521</v>
      </c>
      <c r="H153" s="3" t="str">
        <f t="shared" si="5"/>
        <v>火曜日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42522</v>
      </c>
      <c r="H154" s="3" t="str">
        <f t="shared" si="5"/>
        <v>水曜日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42523</v>
      </c>
      <c r="H155" s="3" t="str">
        <f t="shared" si="5"/>
        <v>木曜日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42524</v>
      </c>
      <c r="H156" s="3" t="str">
        <f t="shared" si="5"/>
        <v>金曜日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42525</v>
      </c>
      <c r="H157" s="3" t="str">
        <f t="shared" si="5"/>
        <v>土曜日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42526</v>
      </c>
      <c r="H158" s="3" t="str">
        <f t="shared" si="5"/>
        <v>日曜日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42527</v>
      </c>
      <c r="H159" s="3" t="str">
        <f t="shared" si="5"/>
        <v>月曜日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42528</v>
      </c>
      <c r="H160" s="3" t="str">
        <f t="shared" si="5"/>
        <v>火曜日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42529</v>
      </c>
      <c r="H161" s="3" t="str">
        <f t="shared" si="5"/>
        <v>水曜日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42530</v>
      </c>
      <c r="H162" s="3" t="str">
        <f t="shared" si="5"/>
        <v>木曜日</v>
      </c>
      <c r="I162" s="3" cm="1">
        <f t="array" ref="I162">IF(SUMPRODUCT(($G162&gt;=$B$2:$B$8)*($G162&lt;=$C$2:$C$8))&gt;0, 1, "")</f>
        <v>1</v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42531</v>
      </c>
      <c r="H163" s="3" t="str">
        <f t="shared" si="5"/>
        <v>金曜日</v>
      </c>
      <c r="I163" s="3" cm="1">
        <f t="array" ref="I163">IF(SUMPRODUCT(($G163&gt;=$B$2:$B$8)*($G163&lt;=$C$2:$C$8))&gt;0, 1, "")</f>
        <v>1</v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42532</v>
      </c>
      <c r="H164" s="3" t="str">
        <f t="shared" si="5"/>
        <v>土曜日</v>
      </c>
      <c r="I164" s="3" cm="1">
        <f t="array" ref="I164">IF(SUMPRODUCT(($G164&gt;=$B$2:$B$8)*($G164&lt;=$C$2:$C$8))&gt;0, 1, "")</f>
        <v>1</v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42533</v>
      </c>
      <c r="H165" s="3" t="str">
        <f t="shared" si="5"/>
        <v>日曜日</v>
      </c>
      <c r="I165" s="3" t="str" cm="1">
        <f t="array" ref="I165">IF(SUMPRODUCT(($G165&gt;=$B$2:$B$8)*($G165&lt;=$C$2:$C$8))&gt;0, 1, "")</f>
        <v/>
      </c>
      <c r="J165" s="3" cm="1">
        <f t="array" ref="J165">IF(SUMPRODUCT(($G165&gt;=$E$2:$E$10)*($G165&lt;=$F$2:$F$10))&gt;0, 1, "")</f>
        <v>1</v>
      </c>
    </row>
    <row r="166" spans="7:10" x14ac:dyDescent="0.8">
      <c r="G166" s="1">
        <v>42534</v>
      </c>
      <c r="H166" s="3" t="str">
        <f t="shared" si="5"/>
        <v>月曜日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42535</v>
      </c>
      <c r="H167" s="3" t="str">
        <f t="shared" si="5"/>
        <v>火曜日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42536</v>
      </c>
      <c r="H168" s="3" t="str">
        <f t="shared" si="5"/>
        <v>水曜日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42537</v>
      </c>
      <c r="H169" s="3" t="str">
        <f t="shared" si="5"/>
        <v>木曜日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42538</v>
      </c>
      <c r="H170" s="3" t="str">
        <f t="shared" si="5"/>
        <v>金曜日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42539</v>
      </c>
      <c r="H171" s="3" t="str">
        <f t="shared" si="5"/>
        <v>土曜日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42540</v>
      </c>
      <c r="H172" s="3" t="str">
        <f t="shared" si="5"/>
        <v>日曜日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42541</v>
      </c>
      <c r="H173" s="3" t="str">
        <f t="shared" si="5"/>
        <v>月曜日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42542</v>
      </c>
      <c r="H174" s="3" t="str">
        <f t="shared" si="5"/>
        <v>火曜日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42543</v>
      </c>
      <c r="H175" s="3" t="str">
        <f t="shared" si="5"/>
        <v>水曜日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42544</v>
      </c>
      <c r="H176" s="3" t="str">
        <f t="shared" si="5"/>
        <v>木曜日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42545</v>
      </c>
      <c r="H177" s="3" t="str">
        <f t="shared" si="5"/>
        <v>金曜日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42546</v>
      </c>
      <c r="H178" s="3" t="str">
        <f t="shared" si="5"/>
        <v>土曜日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42547</v>
      </c>
      <c r="H179" s="3" t="str">
        <f t="shared" si="5"/>
        <v>日曜日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42548</v>
      </c>
      <c r="H180" s="3" t="str">
        <f t="shared" si="5"/>
        <v>月曜日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42549</v>
      </c>
      <c r="H181" s="3" t="str">
        <f t="shared" si="5"/>
        <v>火曜日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42550</v>
      </c>
      <c r="H182" s="3" t="str">
        <f t="shared" si="5"/>
        <v>水曜日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42551</v>
      </c>
      <c r="H183" s="3" t="str">
        <f t="shared" si="5"/>
        <v>木曜日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42552</v>
      </c>
      <c r="H184" s="3" t="str">
        <f t="shared" si="5"/>
        <v>金曜日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42553</v>
      </c>
      <c r="H185" s="3" t="str">
        <f t="shared" si="5"/>
        <v>土曜日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42554</v>
      </c>
      <c r="H186" s="3" t="str">
        <f t="shared" si="5"/>
        <v>日曜日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42555</v>
      </c>
      <c r="H187" s="3" t="str">
        <f t="shared" si="5"/>
        <v>月曜日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42556</v>
      </c>
      <c r="H188" s="3" t="str">
        <f t="shared" si="5"/>
        <v>火曜日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42557</v>
      </c>
      <c r="H189" s="3" t="str">
        <f t="shared" si="5"/>
        <v>水曜日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42558</v>
      </c>
      <c r="H190" s="3" t="str">
        <f t="shared" si="5"/>
        <v>木曜日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42559</v>
      </c>
      <c r="H191" s="3" t="str">
        <f t="shared" si="5"/>
        <v>金曜日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42560</v>
      </c>
      <c r="H192" s="3" t="str">
        <f t="shared" si="5"/>
        <v>土曜日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42561</v>
      </c>
      <c r="H193" s="3" t="str">
        <f t="shared" si="5"/>
        <v>日曜日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42562</v>
      </c>
      <c r="H194" s="3" t="str">
        <f t="shared" si="5"/>
        <v>月曜日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42563</v>
      </c>
      <c r="H195" s="3" t="str">
        <f t="shared" ref="H195:H258" si="6">TEXT(G195,"aaaa")</f>
        <v>火曜日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42564</v>
      </c>
      <c r="H196" s="3" t="str">
        <f t="shared" si="6"/>
        <v>水曜日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42565</v>
      </c>
      <c r="H197" s="3" t="str">
        <f t="shared" si="6"/>
        <v>木曜日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42566</v>
      </c>
      <c r="H198" s="3" t="str">
        <f t="shared" si="6"/>
        <v>金曜日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42567</v>
      </c>
      <c r="H199" s="3" t="str">
        <f t="shared" si="6"/>
        <v>土曜日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42568</v>
      </c>
      <c r="H200" s="3" t="str">
        <f t="shared" si="6"/>
        <v>日曜日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42569</v>
      </c>
      <c r="H201" s="3" t="str">
        <f t="shared" si="6"/>
        <v>月曜日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42570</v>
      </c>
      <c r="H202" s="3" t="str">
        <f t="shared" si="6"/>
        <v>火曜日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42571</v>
      </c>
      <c r="H203" s="3" t="str">
        <f t="shared" si="6"/>
        <v>水曜日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42572</v>
      </c>
      <c r="H204" s="3" t="str">
        <f t="shared" si="6"/>
        <v>木曜日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42573</v>
      </c>
      <c r="H205" s="3" t="str">
        <f t="shared" si="6"/>
        <v>金曜日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42574</v>
      </c>
      <c r="H206" s="3" t="str">
        <f t="shared" si="6"/>
        <v>土曜日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42575</v>
      </c>
      <c r="H207" s="3" t="str">
        <f t="shared" si="6"/>
        <v>日曜日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42576</v>
      </c>
      <c r="H208" s="3" t="str">
        <f t="shared" si="6"/>
        <v>月曜日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42577</v>
      </c>
      <c r="H209" s="3" t="str">
        <f t="shared" si="6"/>
        <v>火曜日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42578</v>
      </c>
      <c r="H210" s="3" t="str">
        <f t="shared" si="6"/>
        <v>水曜日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42579</v>
      </c>
      <c r="H211" s="3" t="str">
        <f t="shared" si="6"/>
        <v>木曜日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42580</v>
      </c>
      <c r="H212" s="3" t="str">
        <f t="shared" si="6"/>
        <v>金曜日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42581</v>
      </c>
      <c r="H213" s="3" t="str">
        <f t="shared" si="6"/>
        <v>土曜日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42582</v>
      </c>
      <c r="H214" s="3" t="str">
        <f t="shared" si="6"/>
        <v>日曜日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42583</v>
      </c>
      <c r="H215" s="3" t="str">
        <f t="shared" si="6"/>
        <v>月曜日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42584</v>
      </c>
      <c r="H216" s="3" t="str">
        <f t="shared" si="6"/>
        <v>火曜日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42585</v>
      </c>
      <c r="H217" s="3" t="str">
        <f t="shared" si="6"/>
        <v>水曜日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42586</v>
      </c>
      <c r="H218" s="3" t="str">
        <f t="shared" si="6"/>
        <v>木曜日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42587</v>
      </c>
      <c r="H219" s="3" t="str">
        <f t="shared" si="6"/>
        <v>金曜日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42588</v>
      </c>
      <c r="H220" s="3" t="str">
        <f t="shared" si="6"/>
        <v>土曜日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42589</v>
      </c>
      <c r="H221" s="3" t="str">
        <f t="shared" si="6"/>
        <v>日曜日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42590</v>
      </c>
      <c r="H222" s="3" t="str">
        <f t="shared" si="6"/>
        <v>月曜日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42591</v>
      </c>
      <c r="H223" s="3" t="str">
        <f t="shared" si="6"/>
        <v>火曜日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42592</v>
      </c>
      <c r="H224" s="3" t="str">
        <f t="shared" si="6"/>
        <v>水曜日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42593</v>
      </c>
      <c r="H225" s="3" t="str">
        <f t="shared" si="6"/>
        <v>木曜日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42594</v>
      </c>
      <c r="H226" s="3" t="str">
        <f t="shared" si="6"/>
        <v>金曜日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42595</v>
      </c>
      <c r="H227" s="3" t="str">
        <f t="shared" si="6"/>
        <v>土曜日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42596</v>
      </c>
      <c r="H228" s="3" t="str">
        <f t="shared" si="6"/>
        <v>日曜日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42597</v>
      </c>
      <c r="H229" s="3" t="str">
        <f t="shared" si="6"/>
        <v>月曜日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42598</v>
      </c>
      <c r="H230" s="3" t="str">
        <f t="shared" si="6"/>
        <v>火曜日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42599</v>
      </c>
      <c r="H231" s="3" t="str">
        <f t="shared" si="6"/>
        <v>水曜日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42600</v>
      </c>
      <c r="H232" s="3" t="str">
        <f t="shared" si="6"/>
        <v>木曜日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42601</v>
      </c>
      <c r="H233" s="3" t="str">
        <f t="shared" si="6"/>
        <v>金曜日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42602</v>
      </c>
      <c r="H234" s="3" t="str">
        <f t="shared" si="6"/>
        <v>土曜日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42603</v>
      </c>
      <c r="H235" s="3" t="str">
        <f t="shared" si="6"/>
        <v>日曜日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42604</v>
      </c>
      <c r="H236" s="3" t="str">
        <f t="shared" si="6"/>
        <v>月曜日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42605</v>
      </c>
      <c r="H237" s="3" t="str">
        <f t="shared" si="6"/>
        <v>火曜日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42606</v>
      </c>
      <c r="H238" s="3" t="str">
        <f t="shared" si="6"/>
        <v>水曜日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42607</v>
      </c>
      <c r="H239" s="3" t="str">
        <f t="shared" si="6"/>
        <v>木曜日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42608</v>
      </c>
      <c r="H240" s="3" t="str">
        <f t="shared" si="6"/>
        <v>金曜日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42609</v>
      </c>
      <c r="H241" s="3" t="str">
        <f t="shared" si="6"/>
        <v>土曜日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42610</v>
      </c>
      <c r="H242" s="3" t="str">
        <f t="shared" si="6"/>
        <v>日曜日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42611</v>
      </c>
      <c r="H243" s="3" t="str">
        <f t="shared" si="6"/>
        <v>月曜日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42612</v>
      </c>
      <c r="H244" s="3" t="str">
        <f t="shared" si="6"/>
        <v>火曜日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42613</v>
      </c>
      <c r="H245" s="3" t="str">
        <f t="shared" si="6"/>
        <v>水曜日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42614</v>
      </c>
      <c r="H246" s="3" t="str">
        <f t="shared" si="6"/>
        <v>木曜日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42615</v>
      </c>
      <c r="H247" s="3" t="str">
        <f t="shared" si="6"/>
        <v>金曜日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42616</v>
      </c>
      <c r="H248" s="3" t="str">
        <f t="shared" si="6"/>
        <v>土曜日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42617</v>
      </c>
      <c r="H249" s="3" t="str">
        <f t="shared" si="6"/>
        <v>日曜日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42618</v>
      </c>
      <c r="H250" s="3" t="str">
        <f t="shared" si="6"/>
        <v>月曜日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42619</v>
      </c>
      <c r="H251" s="3" t="str">
        <f t="shared" si="6"/>
        <v>火曜日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42620</v>
      </c>
      <c r="H252" s="3" t="str">
        <f t="shared" si="6"/>
        <v>水曜日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42621</v>
      </c>
      <c r="H253" s="3" t="str">
        <f t="shared" si="6"/>
        <v>木曜日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42622</v>
      </c>
      <c r="H254" s="3" t="str">
        <f t="shared" si="6"/>
        <v>金曜日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42623</v>
      </c>
      <c r="H255" s="3" t="str">
        <f t="shared" si="6"/>
        <v>土曜日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42624</v>
      </c>
      <c r="H256" s="3" t="str">
        <f t="shared" si="6"/>
        <v>日曜日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42625</v>
      </c>
      <c r="H257" s="3" t="str">
        <f t="shared" si="6"/>
        <v>月曜日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42626</v>
      </c>
      <c r="H258" s="3" t="str">
        <f t="shared" si="6"/>
        <v>火曜日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42627</v>
      </c>
      <c r="H259" s="3" t="str">
        <f t="shared" ref="H259:H322" si="7">TEXT(G259,"aaaa")</f>
        <v>水曜日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42628</v>
      </c>
      <c r="H260" s="3" t="str">
        <f t="shared" si="7"/>
        <v>木曜日</v>
      </c>
      <c r="I260" s="3" cm="1">
        <f t="array" ref="I260">IF(SUMPRODUCT(($G260&gt;=$B$2:$B$8)*($G260&lt;=$C$2:$C$8))&gt;0, 1, "")</f>
        <v>1</v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42629</v>
      </c>
      <c r="H261" s="3" t="str">
        <f t="shared" si="7"/>
        <v>金曜日</v>
      </c>
      <c r="I261" s="3" cm="1">
        <f t="array" ref="I261">IF(SUMPRODUCT(($G261&gt;=$B$2:$B$8)*($G261&lt;=$C$2:$C$8))&gt;0, 1, "")</f>
        <v>1</v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42630</v>
      </c>
      <c r="H262" s="3" t="str">
        <f t="shared" si="7"/>
        <v>土曜日</v>
      </c>
      <c r="I262" s="3" cm="1">
        <f t="array" ref="I262">IF(SUMPRODUCT(($G262&gt;=$B$2:$B$8)*($G262&lt;=$C$2:$C$8))&gt;0, 1, "")</f>
        <v>1</v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42631</v>
      </c>
      <c r="H263" s="3" t="str">
        <f t="shared" si="7"/>
        <v>日曜日</v>
      </c>
      <c r="I263" s="3" t="str" cm="1">
        <f t="array" ref="I263">IF(SUMPRODUCT(($G263&gt;=$B$2:$B$8)*($G263&lt;=$C$2:$C$8))&gt;0, 1, "")</f>
        <v/>
      </c>
      <c r="J263" s="3" cm="1">
        <f t="array" ref="J263">IF(SUMPRODUCT(($G263&gt;=$E$2:$E$10)*($G263&lt;=$F$2:$F$10))&gt;0, 1, "")</f>
        <v>1</v>
      </c>
    </row>
    <row r="264" spans="7:10" x14ac:dyDescent="0.8">
      <c r="G264" s="1">
        <v>42632</v>
      </c>
      <c r="H264" s="3" t="str">
        <f t="shared" si="7"/>
        <v>月曜日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42633</v>
      </c>
      <c r="H265" s="3" t="str">
        <f t="shared" si="7"/>
        <v>火曜日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42634</v>
      </c>
      <c r="H266" s="3" t="str">
        <f t="shared" si="7"/>
        <v>水曜日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42635</v>
      </c>
      <c r="H267" s="3" t="str">
        <f t="shared" si="7"/>
        <v>木曜日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42636</v>
      </c>
      <c r="H268" s="3" t="str">
        <f t="shared" si="7"/>
        <v>金曜日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42637</v>
      </c>
      <c r="H269" s="3" t="str">
        <f t="shared" si="7"/>
        <v>土曜日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42638</v>
      </c>
      <c r="H270" s="3" t="str">
        <f t="shared" si="7"/>
        <v>日曜日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42639</v>
      </c>
      <c r="H271" s="3" t="str">
        <f t="shared" si="7"/>
        <v>月曜日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42640</v>
      </c>
      <c r="H272" s="3" t="str">
        <f t="shared" si="7"/>
        <v>火曜日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IF(SUMPRODUCT(($G272&gt;=$E$2:$E$10)*($G272&lt;=$F$2:$F$10))&gt;0, 1, "")</f>
        <v/>
      </c>
    </row>
    <row r="273" spans="7:10" x14ac:dyDescent="0.8">
      <c r="G273" s="1">
        <v>42641</v>
      </c>
      <c r="H273" s="3" t="str">
        <f t="shared" si="7"/>
        <v>水曜日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IF(SUMPRODUCT(($G273&gt;=$E$2:$E$10)*($G273&lt;=$F$2:$F$10))&gt;0, 1, "")</f>
        <v/>
      </c>
    </row>
    <row r="274" spans="7:10" x14ac:dyDescent="0.8">
      <c r="G274" s="1">
        <v>42642</v>
      </c>
      <c r="H274" s="3" t="str">
        <f t="shared" si="7"/>
        <v>木曜日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IF(SUMPRODUCT(($G274&gt;=$E$2:$E$10)*($G274&lt;=$F$2:$F$10))&gt;0, 1, "")</f>
        <v/>
      </c>
    </row>
    <row r="275" spans="7:10" x14ac:dyDescent="0.8">
      <c r="G275" s="1">
        <v>42643</v>
      </c>
      <c r="H275" s="3" t="str">
        <f t="shared" si="7"/>
        <v>金曜日</v>
      </c>
      <c r="I275" s="3" t="str" cm="1">
        <f t="array" ref="I275">IF(SUMPRODUCT(($G275&gt;=$B$2:$B$8)*($G275&lt;=$C$2:$C$8))&gt;0, 1, "")</f>
        <v/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42644</v>
      </c>
      <c r="H276" s="3" t="str">
        <f t="shared" si="7"/>
        <v>土曜日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42645</v>
      </c>
      <c r="H277" s="3" t="str">
        <f t="shared" si="7"/>
        <v>日曜日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42646</v>
      </c>
      <c r="H278" s="3" t="str">
        <f t="shared" si="7"/>
        <v>月曜日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42647</v>
      </c>
      <c r="H279" s="3" t="str">
        <f t="shared" si="7"/>
        <v>火曜日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42648</v>
      </c>
      <c r="H280" s="3" t="str">
        <f t="shared" si="7"/>
        <v>水曜日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42649</v>
      </c>
      <c r="H281" s="3" t="str">
        <f t="shared" si="7"/>
        <v>木曜日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42650</v>
      </c>
      <c r="H282" s="3" t="str">
        <f t="shared" si="7"/>
        <v>金曜日</v>
      </c>
      <c r="I282" s="3" cm="1">
        <f t="array" ref="I282">IF(SUMPRODUCT(($G282&gt;=$B$2:$B$8)*($G282&lt;=$C$2:$C$8))&gt;0, 1, "")</f>
        <v>1</v>
      </c>
      <c r="J282" s="3" t="str" cm="1">
        <f t="array" ref="J282">IF(SUMPRODUCT(($G282&gt;=$E$2:$E$10)*($G282&lt;=$F$2:$F$10))&gt;0, 1, "")</f>
        <v/>
      </c>
    </row>
    <row r="283" spans="7:10" x14ac:dyDescent="0.8">
      <c r="G283" s="1">
        <v>42651</v>
      </c>
      <c r="H283" s="3" t="str">
        <f t="shared" si="7"/>
        <v>土曜日</v>
      </c>
      <c r="I283" s="3" t="str" cm="1">
        <f t="array" ref="I283">IF(SUMPRODUCT(($G283&gt;=$B$2:$B$8)*($G283&lt;=$C$2:$C$8))&gt;0, 1, "")</f>
        <v/>
      </c>
      <c r="J283" s="3" cm="1">
        <f t="array" ref="J283">IF(SUMPRODUCT(($G283&gt;=$E$2:$E$10)*($G283&lt;=$F$2:$F$10))&gt;0, 1, "")</f>
        <v>1</v>
      </c>
    </row>
    <row r="284" spans="7:10" x14ac:dyDescent="0.8">
      <c r="G284" s="1">
        <v>42652</v>
      </c>
      <c r="H284" s="3" t="str">
        <f t="shared" si="7"/>
        <v>日曜日</v>
      </c>
      <c r="I284" s="3" t="str" cm="1">
        <f t="array" ref="I284">IF(SUMPRODUCT(($G284&gt;=$B$2:$B$8)*($G284&lt;=$C$2:$C$8))&gt;0, 1, "")</f>
        <v/>
      </c>
      <c r="J284" s="3" cm="1">
        <f t="array" ref="J284">IF(SUMPRODUCT(($G284&gt;=$E$2:$E$10)*($G284&lt;=$F$2:$F$10))&gt;0, 1, "")</f>
        <v>1</v>
      </c>
    </row>
    <row r="285" spans="7:10" x14ac:dyDescent="0.8">
      <c r="G285" s="1">
        <v>42653</v>
      </c>
      <c r="H285" s="3" t="str">
        <f t="shared" si="7"/>
        <v>月曜日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IF(SUMPRODUCT(($G285&gt;=$E$2:$E$10)*($G285&lt;=$F$2:$F$10))&gt;0, 1, "")</f>
        <v/>
      </c>
    </row>
    <row r="286" spans="7:10" x14ac:dyDescent="0.8">
      <c r="G286" s="1">
        <v>42654</v>
      </c>
      <c r="H286" s="3" t="str">
        <f t="shared" si="7"/>
        <v>火曜日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IF(SUMPRODUCT(($G286&gt;=$E$2:$E$10)*($G286&lt;=$F$2:$F$10))&gt;0, 1, "")</f>
        <v/>
      </c>
    </row>
    <row r="287" spans="7:10" x14ac:dyDescent="0.8">
      <c r="G287" s="1">
        <v>42655</v>
      </c>
      <c r="H287" s="3" t="str">
        <f t="shared" si="7"/>
        <v>水曜日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42656</v>
      </c>
      <c r="H288" s="3" t="str">
        <f t="shared" si="7"/>
        <v>木曜日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42657</v>
      </c>
      <c r="H289" s="3" t="str">
        <f t="shared" si="7"/>
        <v>金曜日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42658</v>
      </c>
      <c r="H290" s="3" t="str">
        <f t="shared" si="7"/>
        <v>土曜日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42659</v>
      </c>
      <c r="H291" s="3" t="str">
        <f t="shared" si="7"/>
        <v>日曜日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42660</v>
      </c>
      <c r="H292" s="3" t="str">
        <f t="shared" si="7"/>
        <v>月曜日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42661</v>
      </c>
      <c r="H293" s="3" t="str">
        <f t="shared" si="7"/>
        <v>火曜日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42662</v>
      </c>
      <c r="H294" s="3" t="str">
        <f t="shared" si="7"/>
        <v>水曜日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42663</v>
      </c>
      <c r="H295" s="3" t="str">
        <f t="shared" si="7"/>
        <v>木曜日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42664</v>
      </c>
      <c r="H296" s="3" t="str">
        <f t="shared" si="7"/>
        <v>金曜日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42665</v>
      </c>
      <c r="H297" s="3" t="str">
        <f t="shared" si="7"/>
        <v>土曜日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42666</v>
      </c>
      <c r="H298" s="3" t="str">
        <f t="shared" si="7"/>
        <v>日曜日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42667</v>
      </c>
      <c r="H299" s="3" t="str">
        <f t="shared" si="7"/>
        <v>月曜日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42668</v>
      </c>
      <c r="H300" s="3" t="str">
        <f t="shared" si="7"/>
        <v>火曜日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42669</v>
      </c>
      <c r="H301" s="3" t="str">
        <f t="shared" si="7"/>
        <v>水曜日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42670</v>
      </c>
      <c r="H302" s="3" t="str">
        <f t="shared" si="7"/>
        <v>木曜日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42671</v>
      </c>
      <c r="H303" s="3" t="str">
        <f t="shared" si="7"/>
        <v>金曜日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42672</v>
      </c>
      <c r="H304" s="3" t="str">
        <f t="shared" si="7"/>
        <v>土曜日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42673</v>
      </c>
      <c r="H305" s="3" t="str">
        <f t="shared" si="7"/>
        <v>日曜日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42674</v>
      </c>
      <c r="H306" s="3" t="str">
        <f t="shared" si="7"/>
        <v>月曜日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42675</v>
      </c>
      <c r="H307" s="3" t="str">
        <f t="shared" si="7"/>
        <v>火曜日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42676</v>
      </c>
      <c r="H308" s="3" t="str">
        <f t="shared" si="7"/>
        <v>水曜日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42677</v>
      </c>
      <c r="H309" s="3" t="str">
        <f t="shared" si="7"/>
        <v>木曜日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42678</v>
      </c>
      <c r="H310" s="3" t="str">
        <f t="shared" si="7"/>
        <v>金曜日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42679</v>
      </c>
      <c r="H311" s="3" t="str">
        <f t="shared" si="7"/>
        <v>土曜日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42680</v>
      </c>
      <c r="H312" s="3" t="str">
        <f t="shared" si="7"/>
        <v>日曜日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42681</v>
      </c>
      <c r="H313" s="3" t="str">
        <f t="shared" si="7"/>
        <v>月曜日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42682</v>
      </c>
      <c r="H314" s="3" t="str">
        <f t="shared" si="7"/>
        <v>火曜日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42683</v>
      </c>
      <c r="H315" s="3" t="str">
        <f t="shared" si="7"/>
        <v>水曜日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42684</v>
      </c>
      <c r="H316" s="3" t="str">
        <f t="shared" si="7"/>
        <v>木曜日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42685</v>
      </c>
      <c r="H317" s="3" t="str">
        <f t="shared" si="7"/>
        <v>金曜日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42686</v>
      </c>
      <c r="H318" s="3" t="str">
        <f t="shared" si="7"/>
        <v>土曜日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42687</v>
      </c>
      <c r="H319" s="3" t="str">
        <f t="shared" si="7"/>
        <v>日曜日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42688</v>
      </c>
      <c r="H320" s="3" t="str">
        <f t="shared" si="7"/>
        <v>月曜日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42689</v>
      </c>
      <c r="H321" s="3" t="str">
        <f t="shared" si="7"/>
        <v>火曜日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42690</v>
      </c>
      <c r="H322" s="3" t="str">
        <f t="shared" si="7"/>
        <v>水曜日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42691</v>
      </c>
      <c r="H323" s="3" t="str">
        <f t="shared" ref="H323:H367" si="8">TEXT(G323,"aaaa")</f>
        <v>木曜日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42692</v>
      </c>
      <c r="H324" s="3" t="str">
        <f t="shared" si="8"/>
        <v>金曜日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42693</v>
      </c>
      <c r="H325" s="3" t="str">
        <f t="shared" si="8"/>
        <v>土曜日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42694</v>
      </c>
      <c r="H326" s="3" t="str">
        <f t="shared" si="8"/>
        <v>日曜日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42695</v>
      </c>
      <c r="H327" s="3" t="str">
        <f t="shared" si="8"/>
        <v>月曜日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42696</v>
      </c>
      <c r="H328" s="3" t="str">
        <f t="shared" si="8"/>
        <v>火曜日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42697</v>
      </c>
      <c r="H329" s="3" t="str">
        <f t="shared" si="8"/>
        <v>水曜日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42698</v>
      </c>
      <c r="H330" s="3" t="str">
        <f t="shared" si="8"/>
        <v>木曜日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42699</v>
      </c>
      <c r="H331" s="3" t="str">
        <f t="shared" si="8"/>
        <v>金曜日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42700</v>
      </c>
      <c r="H332" s="3" t="str">
        <f t="shared" si="8"/>
        <v>土曜日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42701</v>
      </c>
      <c r="H333" s="3" t="str">
        <f t="shared" si="8"/>
        <v>日曜日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42702</v>
      </c>
      <c r="H334" s="3" t="str">
        <f t="shared" si="8"/>
        <v>月曜日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42703</v>
      </c>
      <c r="H335" s="3" t="str">
        <f t="shared" si="8"/>
        <v>火曜日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42704</v>
      </c>
      <c r="H336" s="3" t="str">
        <f t="shared" si="8"/>
        <v>水曜日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42705</v>
      </c>
      <c r="H337" s="3" t="str">
        <f t="shared" si="8"/>
        <v>木曜日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42706</v>
      </c>
      <c r="H338" s="3" t="str">
        <f t="shared" si="8"/>
        <v>金曜日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42707</v>
      </c>
      <c r="H339" s="3" t="str">
        <f t="shared" si="8"/>
        <v>土曜日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42708</v>
      </c>
      <c r="H340" s="3" t="str">
        <f t="shared" si="8"/>
        <v>日曜日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42709</v>
      </c>
      <c r="H341" s="3" t="str">
        <f t="shared" si="8"/>
        <v>月曜日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42710</v>
      </c>
      <c r="H342" s="3" t="str">
        <f t="shared" si="8"/>
        <v>火曜日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42711</v>
      </c>
      <c r="H343" s="3" t="str">
        <f t="shared" si="8"/>
        <v>水曜日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42712</v>
      </c>
      <c r="H344" s="3" t="str">
        <f t="shared" si="8"/>
        <v>木曜日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42713</v>
      </c>
      <c r="H345" s="3" t="str">
        <f t="shared" si="8"/>
        <v>金曜日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42714</v>
      </c>
      <c r="H346" s="3" t="str">
        <f t="shared" si="8"/>
        <v>土曜日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42715</v>
      </c>
      <c r="H347" s="3" t="str">
        <f t="shared" si="8"/>
        <v>日曜日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42716</v>
      </c>
      <c r="H348" s="3" t="str">
        <f t="shared" si="8"/>
        <v>月曜日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42717</v>
      </c>
      <c r="H349" s="3" t="str">
        <f t="shared" si="8"/>
        <v>火曜日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42718</v>
      </c>
      <c r="H350" s="3" t="str">
        <f t="shared" si="8"/>
        <v>水曜日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42719</v>
      </c>
      <c r="H351" s="3" t="str">
        <f t="shared" si="8"/>
        <v>木曜日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42720</v>
      </c>
      <c r="H352" s="3" t="str">
        <f t="shared" si="8"/>
        <v>金曜日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42721</v>
      </c>
      <c r="H353" s="3" t="str">
        <f t="shared" si="8"/>
        <v>土曜日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42722</v>
      </c>
      <c r="H354" s="3" t="str">
        <f t="shared" si="8"/>
        <v>日曜日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42723</v>
      </c>
      <c r="H355" s="3" t="str">
        <f t="shared" si="8"/>
        <v>月曜日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42724</v>
      </c>
      <c r="H356" s="3" t="str">
        <f t="shared" si="8"/>
        <v>火曜日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42725</v>
      </c>
      <c r="H357" s="3" t="str">
        <f t="shared" si="8"/>
        <v>水曜日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42726</v>
      </c>
      <c r="H358" s="3" t="str">
        <f t="shared" si="8"/>
        <v>木曜日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42727</v>
      </c>
      <c r="H359" s="3" t="str">
        <f t="shared" si="8"/>
        <v>金曜日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42728</v>
      </c>
      <c r="H360" s="3" t="str">
        <f t="shared" si="8"/>
        <v>土曜日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42729</v>
      </c>
      <c r="H361" s="3" t="str">
        <f t="shared" si="8"/>
        <v>日曜日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42730</v>
      </c>
      <c r="H362" s="3" t="str">
        <f t="shared" si="8"/>
        <v>月曜日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42731</v>
      </c>
      <c r="H363" s="3" t="str">
        <f t="shared" si="8"/>
        <v>火曜日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42732</v>
      </c>
      <c r="H364" s="3" t="str">
        <f t="shared" si="8"/>
        <v>水曜日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42733</v>
      </c>
      <c r="H365" s="3" t="str">
        <f t="shared" si="8"/>
        <v>木曜日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42734</v>
      </c>
      <c r="H366" s="3" t="str">
        <f t="shared" si="8"/>
        <v>金曜日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>
        <v>42735</v>
      </c>
      <c r="H367" s="3" t="str">
        <f t="shared" si="8"/>
        <v>土曜日</v>
      </c>
      <c r="I367" s="3" t="str" cm="1">
        <f t="array" ref="I367">IF(SUMPRODUCT(($G367&gt;=$B$2:$B$8)*($G367&lt;=$C$2:$C$8))&gt;0, 1, "")</f>
        <v/>
      </c>
      <c r="J367" s="3" t="str" cm="1">
        <f t="array" ref="J367">IF(SUMPRODUCT(($G367&gt;=$E$2:$E$10)*($G367&lt;=$F$2:$F$10))&gt;0, 1, "")</f>
        <v/>
      </c>
    </row>
    <row r="368" spans="7:10" x14ac:dyDescent="0.8">
      <c r="G368" s="1"/>
      <c r="H368" s="3"/>
      <c r="I368" s="3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E519-3F9E-9849-B2FD-4CECA883B3BD}">
  <dimension ref="A1:J377"/>
  <sheetViews>
    <sheetView workbookViewId="0">
      <selection activeCell="A12" sqref="A12:B23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42736</v>
      </c>
      <c r="C2" s="9">
        <v>42737</v>
      </c>
      <c r="D2" s="8">
        <f>C2-B2+1</f>
        <v>2</v>
      </c>
      <c r="E2" s="9">
        <v>42757</v>
      </c>
      <c r="F2" s="9">
        <v>42757</v>
      </c>
      <c r="G2" s="1">
        <v>42736</v>
      </c>
      <c r="H2" s="3" t="str">
        <f>TEXT(G2,"aaaa")</f>
        <v>日曜日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42762</v>
      </c>
      <c r="C3" s="9">
        <v>42768</v>
      </c>
      <c r="D3" s="8">
        <f>C3-B3+1</f>
        <v>7</v>
      </c>
      <c r="E3" s="9">
        <v>42770</v>
      </c>
      <c r="F3" s="9">
        <v>42770</v>
      </c>
      <c r="G3" s="1">
        <v>42737</v>
      </c>
      <c r="H3" s="3" t="str">
        <f t="shared" ref="H3:H66" si="0">TEXT(G3,"aaaa")</f>
        <v>月曜日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42827</v>
      </c>
      <c r="C4" s="9">
        <v>42829</v>
      </c>
      <c r="D4" s="8">
        <f>C4-B4+1</f>
        <v>3</v>
      </c>
      <c r="E4" s="9">
        <v>42826</v>
      </c>
      <c r="F4" s="9">
        <v>42826</v>
      </c>
      <c r="G4" s="1">
        <v>42738</v>
      </c>
      <c r="H4" s="3" t="str">
        <f t="shared" si="0"/>
        <v>火曜日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42856</v>
      </c>
      <c r="C5" s="9">
        <v>42856</v>
      </c>
      <c r="D5" s="8">
        <f>C5-B5+1</f>
        <v>1</v>
      </c>
      <c r="E5" s="9"/>
      <c r="F5" s="9"/>
      <c r="G5" s="1">
        <v>42739</v>
      </c>
      <c r="H5" s="3" t="str">
        <f t="shared" si="0"/>
        <v>水曜日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42883</v>
      </c>
      <c r="C6" s="9">
        <v>42885</v>
      </c>
      <c r="D6" s="8">
        <f t="shared" ref="D6" si="1">C6-B6+1</f>
        <v>3</v>
      </c>
      <c r="E6" s="9">
        <v>42882</v>
      </c>
      <c r="F6" s="9">
        <v>42882</v>
      </c>
      <c r="G6" s="1">
        <v>42740</v>
      </c>
      <c r="H6" s="3" t="str">
        <f t="shared" si="0"/>
        <v>木曜日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/>
      <c r="B7" s="9"/>
      <c r="C7" s="9"/>
      <c r="D7" s="8"/>
      <c r="E7" s="9"/>
      <c r="F7" s="9"/>
      <c r="G7" s="1">
        <v>42741</v>
      </c>
      <c r="H7" s="3" t="str">
        <f t="shared" si="0"/>
        <v>金曜日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32</v>
      </c>
      <c r="B8" s="9">
        <v>43009</v>
      </c>
      <c r="C8" s="9">
        <v>43016</v>
      </c>
      <c r="D8" s="8">
        <f>C8-B8+1</f>
        <v>8</v>
      </c>
      <c r="E8" s="9">
        <v>43008</v>
      </c>
      <c r="F8" s="9">
        <v>43008</v>
      </c>
      <c r="G8" s="1">
        <v>42742</v>
      </c>
      <c r="H8" s="3" t="str">
        <f t="shared" si="0"/>
        <v>土曜日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/>
      <c r="F9" s="1"/>
      <c r="G9" s="1">
        <v>42743</v>
      </c>
      <c r="H9" s="3" t="str">
        <f t="shared" si="0"/>
        <v>日曜日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42744</v>
      </c>
      <c r="H10" s="3" t="str">
        <f t="shared" si="0"/>
        <v>月曜日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42745</v>
      </c>
      <c r="H11" s="3" t="str">
        <f t="shared" si="0"/>
        <v>火曜日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42736</v>
      </c>
      <c r="B12" s="5">
        <v>42766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12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19</v>
      </c>
      <c r="F12" s="7" t="str">
        <f ca="1">IF(SUM(D12,E12)=C12,"◯", "X")</f>
        <v>◯</v>
      </c>
      <c r="G12" s="1">
        <v>42746</v>
      </c>
      <c r="H12" s="3" t="str">
        <f t="shared" si="0"/>
        <v>水曜日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42767</v>
      </c>
      <c r="B13" s="5">
        <v>42794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9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19</v>
      </c>
      <c r="F13" s="7" t="str">
        <f t="shared" ref="F13:F23" ca="1" si="3">IF(SUM(D13,E13)=C13,"◯", "X")</f>
        <v>◯</v>
      </c>
      <c r="G13" s="1">
        <v>42747</v>
      </c>
      <c r="H13" s="3" t="str">
        <f t="shared" si="0"/>
        <v>木曜日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42795</v>
      </c>
      <c r="B14" s="5">
        <v>42825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23</v>
      </c>
      <c r="F14" s="7" t="str">
        <f t="shared" ca="1" si="3"/>
        <v>◯</v>
      </c>
      <c r="G14" s="1">
        <v>42748</v>
      </c>
      <c r="H14" s="3" t="str">
        <f t="shared" si="0"/>
        <v>金曜日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42826</v>
      </c>
      <c r="B15" s="5">
        <v>42855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11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19</v>
      </c>
      <c r="F15" s="7" t="str">
        <f t="shared" ca="1" si="3"/>
        <v>◯</v>
      </c>
      <c r="G15" s="1">
        <v>42749</v>
      </c>
      <c r="H15" s="3" t="str">
        <f t="shared" si="0"/>
        <v>土曜日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42856</v>
      </c>
      <c r="B16" s="5">
        <v>42886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10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21</v>
      </c>
      <c r="F16" s="7" t="str">
        <f t="shared" ca="1" si="3"/>
        <v>◯</v>
      </c>
      <c r="G16" s="1">
        <v>42750</v>
      </c>
      <c r="H16" s="3" t="str">
        <f t="shared" si="0"/>
        <v>日曜日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42887</v>
      </c>
      <c r="B17" s="5">
        <v>42916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8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22</v>
      </c>
      <c r="F17" s="7" t="str">
        <f t="shared" ca="1" si="3"/>
        <v>◯</v>
      </c>
      <c r="G17" s="1">
        <v>42751</v>
      </c>
      <c r="H17" s="3" t="str">
        <f t="shared" si="0"/>
        <v>月曜日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42917</v>
      </c>
      <c r="B18" s="5">
        <v>42947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10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21</v>
      </c>
      <c r="F18" s="7" t="str">
        <f t="shared" ca="1" si="3"/>
        <v>◯</v>
      </c>
      <c r="G18" s="1">
        <v>42752</v>
      </c>
      <c r="H18" s="3" t="str">
        <f t="shared" si="0"/>
        <v>火曜日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42948</v>
      </c>
      <c r="B19" s="5">
        <v>42978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8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23</v>
      </c>
      <c r="F19" s="7" t="str">
        <f t="shared" ca="1" si="3"/>
        <v>◯</v>
      </c>
      <c r="G19" s="1">
        <v>42753</v>
      </c>
      <c r="H19" s="3" t="str">
        <f t="shared" si="0"/>
        <v>水曜日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42979</v>
      </c>
      <c r="B20" s="5">
        <v>43008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8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22</v>
      </c>
      <c r="F20" s="7" t="str">
        <f t="shared" ca="1" si="3"/>
        <v>◯</v>
      </c>
      <c r="G20" s="1">
        <v>42754</v>
      </c>
      <c r="H20" s="3" t="str">
        <f t="shared" si="0"/>
        <v>木曜日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43009</v>
      </c>
      <c r="B21" s="5">
        <v>43039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14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17</v>
      </c>
      <c r="F21" s="7" t="str">
        <f t="shared" ca="1" si="3"/>
        <v>◯</v>
      </c>
      <c r="G21" s="1">
        <v>42755</v>
      </c>
      <c r="H21" s="3" t="str">
        <f t="shared" si="0"/>
        <v>金曜日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43040</v>
      </c>
      <c r="B22" s="5">
        <v>43069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3"/>
        <v>◯</v>
      </c>
      <c r="G22" s="1">
        <v>42756</v>
      </c>
      <c r="H22" s="3" t="str">
        <f t="shared" si="0"/>
        <v>土曜日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43070</v>
      </c>
      <c r="B23" s="5">
        <v>43100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10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21</v>
      </c>
      <c r="F23" s="7" t="str">
        <f t="shared" ca="1" si="3"/>
        <v>◯</v>
      </c>
      <c r="G23" s="1">
        <v>42757</v>
      </c>
      <c r="H23" s="3" t="str">
        <f t="shared" si="0"/>
        <v>日曜日</v>
      </c>
      <c r="I23" s="3" t="str" cm="1">
        <f t="array" ref="I23">IF(SUMPRODUCT(($G23&gt;=$B$2:$B$8)*($G23&lt;=$C$2:$C$8))&gt;0, 1, "")</f>
        <v/>
      </c>
      <c r="J23" s="3" cm="1">
        <f t="array" ref="J23">IF(SUMPRODUCT(($G23&gt;=$E$2:$E$10)*($G23&lt;=$F$2:$F$10))&gt;0, 1, "")</f>
        <v>1</v>
      </c>
    </row>
    <row r="24" spans="1:10" x14ac:dyDescent="0.8">
      <c r="G24" s="1">
        <v>42758</v>
      </c>
      <c r="H24" s="3" t="str">
        <f t="shared" si="0"/>
        <v>月曜日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42759</v>
      </c>
      <c r="H25" s="3" t="str">
        <f t="shared" si="0"/>
        <v>火曜日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42760</v>
      </c>
      <c r="H26" s="3" t="str">
        <f t="shared" si="0"/>
        <v>水曜日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42761</v>
      </c>
      <c r="H27" s="3" t="str">
        <f t="shared" si="0"/>
        <v>木曜日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42762</v>
      </c>
      <c r="H28" s="3" t="str">
        <f t="shared" si="0"/>
        <v>金曜日</v>
      </c>
      <c r="I28" s="3" cm="1">
        <f t="array" ref="I28">IF(SUMPRODUCT(($G28&gt;=$B$2:$B$8)*($G28&lt;=$C$2:$C$8))&gt;0, 1, "")</f>
        <v>1</v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42763</v>
      </c>
      <c r="H29" s="3" t="str">
        <f t="shared" si="0"/>
        <v>土曜日</v>
      </c>
      <c r="I29" s="3" cm="1">
        <f t="array" ref="I29">IF(SUMPRODUCT(($G29&gt;=$B$2:$B$8)*($G29&lt;=$C$2:$C$8))&gt;0, 1, "")</f>
        <v>1</v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42764</v>
      </c>
      <c r="H30" s="3" t="str">
        <f t="shared" si="0"/>
        <v>日曜日</v>
      </c>
      <c r="I30" s="3" cm="1">
        <f t="array" ref="I30">IF(SUMPRODUCT(($G30&gt;=$B$2:$B$8)*($G30&lt;=$C$2:$C$8))&gt;0, 1, "")</f>
        <v>1</v>
      </c>
      <c r="J30" s="3" t="str" cm="1">
        <f t="array" ref="J30">IF(SUMPRODUCT(($G30&gt;=$E$2:$E$10)*($G30&lt;=$F$2:$F$10))&gt;0, 1, "")</f>
        <v/>
      </c>
    </row>
    <row r="31" spans="1:10" x14ac:dyDescent="0.8">
      <c r="G31" s="1">
        <v>42765</v>
      </c>
      <c r="H31" s="3" t="str">
        <f t="shared" si="0"/>
        <v>月曜日</v>
      </c>
      <c r="I31" s="3" cm="1">
        <f t="array" ref="I31">IF(SUMPRODUCT(($G31&gt;=$B$2:$B$8)*($G31&lt;=$C$2:$C$8))&gt;0, 1, "")</f>
        <v>1</v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42766</v>
      </c>
      <c r="H32" s="3" t="str">
        <f t="shared" si="0"/>
        <v>火曜日</v>
      </c>
      <c r="I32" s="3" cm="1">
        <f t="array" ref="I32">IF(SUMPRODUCT(($G32&gt;=$B$2:$B$8)*($G32&lt;=$C$2:$C$8))&gt;0, 1, "")</f>
        <v>1</v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42767</v>
      </c>
      <c r="H33" s="3" t="str">
        <f t="shared" si="0"/>
        <v>水曜日</v>
      </c>
      <c r="I33" s="3" cm="1">
        <f t="array" ref="I33">IF(SUMPRODUCT(($G33&gt;=$B$2:$B$8)*($G33&lt;=$C$2:$C$8))&gt;0, 1, "")</f>
        <v>1</v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42768</v>
      </c>
      <c r="H34" s="3" t="str">
        <f t="shared" si="0"/>
        <v>木曜日</v>
      </c>
      <c r="I34" s="3" cm="1">
        <f t="array" ref="I34">IF(SUMPRODUCT(($G34&gt;=$B$2:$B$8)*($G34&lt;=$C$2:$C$8))&gt;0, 1, "")</f>
        <v>1</v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42769</v>
      </c>
      <c r="H35" s="3" t="str">
        <f t="shared" si="0"/>
        <v>金曜日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42770</v>
      </c>
      <c r="H36" s="3" t="str">
        <f t="shared" si="0"/>
        <v>土曜日</v>
      </c>
      <c r="I36" s="3" t="str" cm="1">
        <f t="array" ref="I36">IF(SUMPRODUCT(($G36&gt;=$B$2:$B$8)*($G36&lt;=$C$2:$C$8))&gt;0, 1, "")</f>
        <v/>
      </c>
      <c r="J36" s="3" cm="1">
        <f t="array" ref="J36">IF(SUMPRODUCT(($G36&gt;=$E$2:$E$10)*($G36&lt;=$F$2:$F$10))&gt;0, 1, "")</f>
        <v>1</v>
      </c>
    </row>
    <row r="37" spans="7:10" x14ac:dyDescent="0.8">
      <c r="G37" s="1">
        <v>42771</v>
      </c>
      <c r="H37" s="3" t="str">
        <f t="shared" si="0"/>
        <v>日曜日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42772</v>
      </c>
      <c r="H38" s="3" t="str">
        <f t="shared" si="0"/>
        <v>月曜日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42773</v>
      </c>
      <c r="H39" s="3" t="str">
        <f t="shared" si="0"/>
        <v>火曜日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42774</v>
      </c>
      <c r="H40" s="3" t="str">
        <f t="shared" si="0"/>
        <v>水曜日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42775</v>
      </c>
      <c r="H41" s="3" t="str">
        <f t="shared" si="0"/>
        <v>木曜日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42776</v>
      </c>
      <c r="H42" s="3" t="str">
        <f t="shared" si="0"/>
        <v>金曜日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42777</v>
      </c>
      <c r="H43" s="3" t="str">
        <f t="shared" si="0"/>
        <v>土曜日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42778</v>
      </c>
      <c r="H44" s="3" t="str">
        <f t="shared" si="0"/>
        <v>日曜日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42779</v>
      </c>
      <c r="H45" s="3" t="str">
        <f t="shared" si="0"/>
        <v>月曜日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42780</v>
      </c>
      <c r="H46" s="3" t="str">
        <f t="shared" si="0"/>
        <v>火曜日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42781</v>
      </c>
      <c r="H47" s="3" t="str">
        <f t="shared" si="0"/>
        <v>水曜日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42782</v>
      </c>
      <c r="H48" s="3" t="str">
        <f t="shared" si="0"/>
        <v>木曜日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42783</v>
      </c>
      <c r="H49" s="3" t="str">
        <f t="shared" si="0"/>
        <v>金曜日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42784</v>
      </c>
      <c r="H50" s="3" t="str">
        <f t="shared" si="0"/>
        <v>土曜日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42785</v>
      </c>
      <c r="H51" s="3" t="str">
        <f t="shared" si="0"/>
        <v>日曜日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42786</v>
      </c>
      <c r="H52" s="3" t="str">
        <f t="shared" si="0"/>
        <v>月曜日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42787</v>
      </c>
      <c r="H53" s="3" t="str">
        <f t="shared" si="0"/>
        <v>火曜日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42788</v>
      </c>
      <c r="H54" s="3" t="str">
        <f t="shared" si="0"/>
        <v>水曜日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42789</v>
      </c>
      <c r="H55" s="3" t="str">
        <f t="shared" si="0"/>
        <v>木曜日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42790</v>
      </c>
      <c r="H56" s="3" t="str">
        <f t="shared" si="0"/>
        <v>金曜日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42791</v>
      </c>
      <c r="H57" s="3" t="str">
        <f t="shared" si="0"/>
        <v>土曜日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42792</v>
      </c>
      <c r="H58" s="3" t="str">
        <f t="shared" si="0"/>
        <v>日曜日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42793</v>
      </c>
      <c r="H59" s="3" t="str">
        <f t="shared" si="0"/>
        <v>月曜日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42794</v>
      </c>
      <c r="H60" s="3" t="str">
        <f t="shared" si="0"/>
        <v>火曜日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42795</v>
      </c>
      <c r="H61" s="3" t="str">
        <f t="shared" si="0"/>
        <v>水曜日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42796</v>
      </c>
      <c r="H62" s="3" t="str">
        <f t="shared" si="0"/>
        <v>木曜日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42797</v>
      </c>
      <c r="H63" s="3" t="str">
        <f t="shared" si="0"/>
        <v>金曜日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42798</v>
      </c>
      <c r="H64" s="3" t="str">
        <f t="shared" si="0"/>
        <v>土曜日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42799</v>
      </c>
      <c r="H65" s="3" t="str">
        <f t="shared" si="0"/>
        <v>日曜日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42800</v>
      </c>
      <c r="H66" s="3" t="str">
        <f t="shared" si="0"/>
        <v>月曜日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42801</v>
      </c>
      <c r="H67" s="3" t="str">
        <f t="shared" ref="H67:H130" si="4">TEXT(G67,"aaaa")</f>
        <v>火曜日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42802</v>
      </c>
      <c r="H68" s="3" t="str">
        <f t="shared" si="4"/>
        <v>水曜日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42803</v>
      </c>
      <c r="H69" s="3" t="str">
        <f t="shared" si="4"/>
        <v>木曜日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42804</v>
      </c>
      <c r="H70" s="3" t="str">
        <f t="shared" si="4"/>
        <v>金曜日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42805</v>
      </c>
      <c r="H71" s="3" t="str">
        <f t="shared" si="4"/>
        <v>土曜日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42806</v>
      </c>
      <c r="H72" s="3" t="str">
        <f t="shared" si="4"/>
        <v>日曜日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42807</v>
      </c>
      <c r="H73" s="3" t="str">
        <f t="shared" si="4"/>
        <v>月曜日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42808</v>
      </c>
      <c r="H74" s="3" t="str">
        <f t="shared" si="4"/>
        <v>火曜日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42809</v>
      </c>
      <c r="H75" s="3" t="str">
        <f t="shared" si="4"/>
        <v>水曜日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42810</v>
      </c>
      <c r="H76" s="3" t="str">
        <f t="shared" si="4"/>
        <v>木曜日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42811</v>
      </c>
      <c r="H77" s="3" t="str">
        <f t="shared" si="4"/>
        <v>金曜日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42812</v>
      </c>
      <c r="H78" s="3" t="str">
        <f t="shared" si="4"/>
        <v>土曜日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42813</v>
      </c>
      <c r="H79" s="3" t="str">
        <f t="shared" si="4"/>
        <v>日曜日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42814</v>
      </c>
      <c r="H80" s="3" t="str">
        <f t="shared" si="4"/>
        <v>月曜日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42815</v>
      </c>
      <c r="H81" s="3" t="str">
        <f t="shared" si="4"/>
        <v>火曜日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42816</v>
      </c>
      <c r="H82" s="3" t="str">
        <f t="shared" si="4"/>
        <v>水曜日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42817</v>
      </c>
      <c r="H83" s="3" t="str">
        <f t="shared" si="4"/>
        <v>木曜日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42818</v>
      </c>
      <c r="H84" s="3" t="str">
        <f t="shared" si="4"/>
        <v>金曜日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42819</v>
      </c>
      <c r="H85" s="3" t="str">
        <f t="shared" si="4"/>
        <v>土曜日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42820</v>
      </c>
      <c r="H86" s="3" t="str">
        <f t="shared" si="4"/>
        <v>日曜日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42821</v>
      </c>
      <c r="H87" s="3" t="str">
        <f t="shared" si="4"/>
        <v>月曜日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42822</v>
      </c>
      <c r="H88" s="3" t="str">
        <f t="shared" si="4"/>
        <v>火曜日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42823</v>
      </c>
      <c r="H89" s="3" t="str">
        <f t="shared" si="4"/>
        <v>水曜日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42824</v>
      </c>
      <c r="H90" s="3" t="str">
        <f t="shared" si="4"/>
        <v>木曜日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42825</v>
      </c>
      <c r="H91" s="3" t="str">
        <f t="shared" si="4"/>
        <v>金曜日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42826</v>
      </c>
      <c r="H92" s="3" t="str">
        <f t="shared" si="4"/>
        <v>土曜日</v>
      </c>
      <c r="I92" s="3" t="str" cm="1">
        <f t="array" ref="I92">IF(SUMPRODUCT(($G92&gt;=$B$2:$B$8)*($G92&lt;=$C$2:$C$8))&gt;0, 1, "")</f>
        <v/>
      </c>
      <c r="J92" s="3" cm="1">
        <f t="array" ref="J92">IF(SUMPRODUCT(($G92&gt;=$E$2:$E$10)*($G92&lt;=$F$2:$F$10))&gt;0, 1, "")</f>
        <v>1</v>
      </c>
    </row>
    <row r="93" spans="7:10" x14ac:dyDescent="0.8">
      <c r="G93" s="1">
        <v>42827</v>
      </c>
      <c r="H93" s="3" t="str">
        <f t="shared" si="4"/>
        <v>日曜日</v>
      </c>
      <c r="I93" s="3" cm="1">
        <f t="array" ref="I93">IF(SUMPRODUCT(($G93&gt;=$B$2:$B$8)*($G93&lt;=$C$2:$C$8))&gt;0, 1, "")</f>
        <v>1</v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42828</v>
      </c>
      <c r="H94" s="3" t="str">
        <f t="shared" si="4"/>
        <v>月曜日</v>
      </c>
      <c r="I94" s="3" cm="1">
        <f t="array" ref="I94">IF(SUMPRODUCT(($G94&gt;=$B$2:$B$8)*($G94&lt;=$C$2:$C$8))&gt;0, 1, "")</f>
        <v>1</v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42829</v>
      </c>
      <c r="H95" s="3" t="str">
        <f t="shared" si="4"/>
        <v>火曜日</v>
      </c>
      <c r="I95" s="3" cm="1">
        <f t="array" ref="I95">IF(SUMPRODUCT(($G95&gt;=$B$2:$B$8)*($G95&lt;=$C$2:$C$8))&gt;0, 1, "")</f>
        <v>1</v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42830</v>
      </c>
      <c r="H96" s="3" t="str">
        <f t="shared" si="4"/>
        <v>水曜日</v>
      </c>
      <c r="I96" s="3" t="str" cm="1">
        <f t="array" ref="I96">IF(SUMPRODUCT(($G96&gt;=$B$2:$B$8)*($G96&lt;=$C$2:$C$8))&gt;0, 1, "")</f>
        <v/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42831</v>
      </c>
      <c r="H97" s="3" t="str">
        <f t="shared" si="4"/>
        <v>木曜日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42832</v>
      </c>
      <c r="H98" s="3" t="str">
        <f t="shared" si="4"/>
        <v>金曜日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42833</v>
      </c>
      <c r="H99" s="3" t="str">
        <f t="shared" si="4"/>
        <v>土曜日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IF(SUMPRODUCT(($G99&gt;=$E$2:$E$10)*($G99&lt;=$F$2:$F$10))&gt;0, 1, "")</f>
        <v/>
      </c>
    </row>
    <row r="100" spans="7:10" x14ac:dyDescent="0.8">
      <c r="G100" s="1">
        <v>42834</v>
      </c>
      <c r="H100" s="3" t="str">
        <f t="shared" si="4"/>
        <v>日曜日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42835</v>
      </c>
      <c r="H101" s="3" t="str">
        <f t="shared" si="4"/>
        <v>月曜日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42836</v>
      </c>
      <c r="H102" s="3" t="str">
        <f t="shared" si="4"/>
        <v>火曜日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42837</v>
      </c>
      <c r="H103" s="3" t="str">
        <f t="shared" si="4"/>
        <v>水曜日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42838</v>
      </c>
      <c r="H104" s="3" t="str">
        <f t="shared" si="4"/>
        <v>木曜日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42839</v>
      </c>
      <c r="H105" s="3" t="str">
        <f t="shared" si="4"/>
        <v>金曜日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42840</v>
      </c>
      <c r="H106" s="3" t="str">
        <f t="shared" si="4"/>
        <v>土曜日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42841</v>
      </c>
      <c r="H107" s="3" t="str">
        <f t="shared" si="4"/>
        <v>日曜日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42842</v>
      </c>
      <c r="H108" s="3" t="str">
        <f t="shared" si="4"/>
        <v>月曜日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42843</v>
      </c>
      <c r="H109" s="3" t="str">
        <f t="shared" si="4"/>
        <v>火曜日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42844</v>
      </c>
      <c r="H110" s="3" t="str">
        <f t="shared" si="4"/>
        <v>水曜日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42845</v>
      </c>
      <c r="H111" s="3" t="str">
        <f t="shared" si="4"/>
        <v>木曜日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42846</v>
      </c>
      <c r="H112" s="3" t="str">
        <f t="shared" si="4"/>
        <v>金曜日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42847</v>
      </c>
      <c r="H113" s="3" t="str">
        <f t="shared" si="4"/>
        <v>土曜日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42848</v>
      </c>
      <c r="H114" s="3" t="str">
        <f t="shared" si="4"/>
        <v>日曜日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42849</v>
      </c>
      <c r="H115" s="3" t="str">
        <f t="shared" si="4"/>
        <v>月曜日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42850</v>
      </c>
      <c r="H116" s="3" t="str">
        <f t="shared" si="4"/>
        <v>火曜日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42851</v>
      </c>
      <c r="H117" s="3" t="str">
        <f t="shared" si="4"/>
        <v>水曜日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42852</v>
      </c>
      <c r="H118" s="3" t="str">
        <f t="shared" si="4"/>
        <v>木曜日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IF(SUMPRODUCT(($G118&gt;=$E$2:$E$10)*($G118&lt;=$F$2:$F$10))&gt;0, 1, "")</f>
        <v/>
      </c>
    </row>
    <row r="119" spans="7:10" x14ac:dyDescent="0.8">
      <c r="G119" s="1">
        <v>42853</v>
      </c>
      <c r="H119" s="3" t="str">
        <f t="shared" si="4"/>
        <v>金曜日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IF(SUMPRODUCT(($G119&gt;=$E$2:$E$10)*($G119&lt;=$F$2:$F$10))&gt;0, 1, "")</f>
        <v/>
      </c>
    </row>
    <row r="120" spans="7:10" x14ac:dyDescent="0.8">
      <c r="G120" s="1">
        <v>42854</v>
      </c>
      <c r="H120" s="3" t="str">
        <f t="shared" si="4"/>
        <v>土曜日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42855</v>
      </c>
      <c r="H121" s="3" t="str">
        <f t="shared" si="4"/>
        <v>日曜日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42856</v>
      </c>
      <c r="H122" s="3" t="str">
        <f t="shared" si="4"/>
        <v>月曜日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42857</v>
      </c>
      <c r="H123" s="3" t="str">
        <f t="shared" si="4"/>
        <v>火曜日</v>
      </c>
      <c r="I123" s="3" t="str" cm="1">
        <f t="array" ref="I123">IF(SUMPRODUCT(($G123&gt;=$B$2:$B$8)*($G123&lt;=$C$2:$C$8))&gt;0, 1, "")</f>
        <v/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42858</v>
      </c>
      <c r="H124" s="3" t="str">
        <f t="shared" si="4"/>
        <v>水曜日</v>
      </c>
      <c r="I124" s="3" t="str" cm="1">
        <f t="array" ref="I124">IF(SUMPRODUCT(($G124&gt;=$B$2:$B$8)*($G124&lt;=$C$2:$C$8))&gt;0, 1, "")</f>
        <v/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42859</v>
      </c>
      <c r="H125" s="3" t="str">
        <f t="shared" si="4"/>
        <v>木曜日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42860</v>
      </c>
      <c r="H126" s="3" t="str">
        <f t="shared" si="4"/>
        <v>金曜日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42861</v>
      </c>
      <c r="H127" s="3" t="str">
        <f t="shared" si="4"/>
        <v>土曜日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42862</v>
      </c>
      <c r="H128" s="3" t="str">
        <f t="shared" si="4"/>
        <v>日曜日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42863</v>
      </c>
      <c r="H129" s="3" t="str">
        <f t="shared" si="4"/>
        <v>月曜日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42864</v>
      </c>
      <c r="H130" s="3" t="str">
        <f t="shared" si="4"/>
        <v>火曜日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42865</v>
      </c>
      <c r="H131" s="3" t="str">
        <f t="shared" ref="H131:H194" si="5">TEXT(G131,"aaaa")</f>
        <v>水曜日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42866</v>
      </c>
      <c r="H132" s="3" t="str">
        <f t="shared" si="5"/>
        <v>木曜日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42867</v>
      </c>
      <c r="H133" s="3" t="str">
        <f t="shared" si="5"/>
        <v>金曜日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42868</v>
      </c>
      <c r="H134" s="3" t="str">
        <f t="shared" si="5"/>
        <v>土曜日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42869</v>
      </c>
      <c r="H135" s="3" t="str">
        <f t="shared" si="5"/>
        <v>日曜日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42870</v>
      </c>
      <c r="H136" s="3" t="str">
        <f t="shared" si="5"/>
        <v>月曜日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42871</v>
      </c>
      <c r="H137" s="3" t="str">
        <f t="shared" si="5"/>
        <v>火曜日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42872</v>
      </c>
      <c r="H138" s="3" t="str">
        <f t="shared" si="5"/>
        <v>水曜日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42873</v>
      </c>
      <c r="H139" s="3" t="str">
        <f t="shared" si="5"/>
        <v>木曜日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42874</v>
      </c>
      <c r="H140" s="3" t="str">
        <f t="shared" si="5"/>
        <v>金曜日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42875</v>
      </c>
      <c r="H141" s="3" t="str">
        <f t="shared" si="5"/>
        <v>土曜日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42876</v>
      </c>
      <c r="H142" s="3" t="str">
        <f t="shared" si="5"/>
        <v>日曜日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42877</v>
      </c>
      <c r="H143" s="3" t="str">
        <f t="shared" si="5"/>
        <v>月曜日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42878</v>
      </c>
      <c r="H144" s="3" t="str">
        <f t="shared" si="5"/>
        <v>火曜日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42879</v>
      </c>
      <c r="H145" s="3" t="str">
        <f t="shared" si="5"/>
        <v>水曜日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42880</v>
      </c>
      <c r="H146" s="3" t="str">
        <f t="shared" si="5"/>
        <v>木曜日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42881</v>
      </c>
      <c r="H147" s="3" t="str">
        <f t="shared" si="5"/>
        <v>金曜日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42882</v>
      </c>
      <c r="H148" s="3" t="str">
        <f t="shared" si="5"/>
        <v>土曜日</v>
      </c>
      <c r="I148" s="3" t="str" cm="1">
        <f t="array" ref="I148">IF(SUMPRODUCT(($G148&gt;=$B$2:$B$8)*($G148&lt;=$C$2:$C$8))&gt;0, 1, "")</f>
        <v/>
      </c>
      <c r="J148" s="3" cm="1">
        <f t="array" ref="J148">IF(SUMPRODUCT(($G148&gt;=$E$2:$E$10)*($G148&lt;=$F$2:$F$10))&gt;0, 1, "")</f>
        <v>1</v>
      </c>
    </row>
    <row r="149" spans="7:10" x14ac:dyDescent="0.8">
      <c r="G149" s="1">
        <v>42883</v>
      </c>
      <c r="H149" s="3" t="str">
        <f t="shared" si="5"/>
        <v>日曜日</v>
      </c>
      <c r="I149" s="3" cm="1">
        <f t="array" ref="I149">IF(SUMPRODUCT(($G149&gt;=$B$2:$B$8)*($G149&lt;=$C$2:$C$8))&gt;0, 1, "")</f>
        <v>1</v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42884</v>
      </c>
      <c r="H150" s="3" t="str">
        <f t="shared" si="5"/>
        <v>月曜日</v>
      </c>
      <c r="I150" s="3" cm="1">
        <f t="array" ref="I150">IF(SUMPRODUCT(($G150&gt;=$B$2:$B$8)*($G150&lt;=$C$2:$C$8))&gt;0, 1, "")</f>
        <v>1</v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42885</v>
      </c>
      <c r="H151" s="3" t="str">
        <f t="shared" si="5"/>
        <v>火曜日</v>
      </c>
      <c r="I151" s="3" cm="1">
        <f t="array" ref="I151">IF(SUMPRODUCT(($G151&gt;=$B$2:$B$8)*($G151&lt;=$C$2:$C$8))&gt;0, 1, "")</f>
        <v>1</v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42886</v>
      </c>
      <c r="H152" s="3" t="str">
        <f t="shared" si="5"/>
        <v>水曜日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42887</v>
      </c>
      <c r="H153" s="3" t="str">
        <f t="shared" si="5"/>
        <v>木曜日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42888</v>
      </c>
      <c r="H154" s="3" t="str">
        <f t="shared" si="5"/>
        <v>金曜日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42889</v>
      </c>
      <c r="H155" s="3" t="str">
        <f t="shared" si="5"/>
        <v>土曜日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42890</v>
      </c>
      <c r="H156" s="3" t="str">
        <f t="shared" si="5"/>
        <v>日曜日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42891</v>
      </c>
      <c r="H157" s="3" t="str">
        <f t="shared" si="5"/>
        <v>月曜日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42892</v>
      </c>
      <c r="H158" s="3" t="str">
        <f t="shared" si="5"/>
        <v>火曜日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42893</v>
      </c>
      <c r="H159" s="3" t="str">
        <f t="shared" si="5"/>
        <v>水曜日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42894</v>
      </c>
      <c r="H160" s="3" t="str">
        <f t="shared" si="5"/>
        <v>木曜日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42895</v>
      </c>
      <c r="H161" s="3" t="str">
        <f t="shared" si="5"/>
        <v>金曜日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42896</v>
      </c>
      <c r="H162" s="3" t="str">
        <f t="shared" si="5"/>
        <v>土曜日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42897</v>
      </c>
      <c r="H163" s="3" t="str">
        <f t="shared" si="5"/>
        <v>日曜日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42898</v>
      </c>
      <c r="H164" s="3" t="str">
        <f t="shared" si="5"/>
        <v>月曜日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42899</v>
      </c>
      <c r="H165" s="3" t="str">
        <f t="shared" si="5"/>
        <v>火曜日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42900</v>
      </c>
      <c r="H166" s="3" t="str">
        <f t="shared" si="5"/>
        <v>水曜日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42901</v>
      </c>
      <c r="H167" s="3" t="str">
        <f t="shared" si="5"/>
        <v>木曜日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42902</v>
      </c>
      <c r="H168" s="3" t="str">
        <f t="shared" si="5"/>
        <v>金曜日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42903</v>
      </c>
      <c r="H169" s="3" t="str">
        <f t="shared" si="5"/>
        <v>土曜日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42904</v>
      </c>
      <c r="H170" s="3" t="str">
        <f t="shared" si="5"/>
        <v>日曜日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42905</v>
      </c>
      <c r="H171" s="3" t="str">
        <f t="shared" si="5"/>
        <v>月曜日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42906</v>
      </c>
      <c r="H172" s="3" t="str">
        <f t="shared" si="5"/>
        <v>火曜日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42907</v>
      </c>
      <c r="H173" s="3" t="str">
        <f t="shared" si="5"/>
        <v>水曜日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42908</v>
      </c>
      <c r="H174" s="3" t="str">
        <f t="shared" si="5"/>
        <v>木曜日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42909</v>
      </c>
      <c r="H175" s="3" t="str">
        <f t="shared" si="5"/>
        <v>金曜日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42910</v>
      </c>
      <c r="H176" s="3" t="str">
        <f t="shared" si="5"/>
        <v>土曜日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42911</v>
      </c>
      <c r="H177" s="3" t="str">
        <f t="shared" si="5"/>
        <v>日曜日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42912</v>
      </c>
      <c r="H178" s="3" t="str">
        <f t="shared" si="5"/>
        <v>月曜日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42913</v>
      </c>
      <c r="H179" s="3" t="str">
        <f t="shared" si="5"/>
        <v>火曜日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42914</v>
      </c>
      <c r="H180" s="3" t="str">
        <f t="shared" si="5"/>
        <v>水曜日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42915</v>
      </c>
      <c r="H181" s="3" t="str">
        <f t="shared" si="5"/>
        <v>木曜日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42916</v>
      </c>
      <c r="H182" s="3" t="str">
        <f t="shared" si="5"/>
        <v>金曜日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42917</v>
      </c>
      <c r="H183" s="3" t="str">
        <f t="shared" si="5"/>
        <v>土曜日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42918</v>
      </c>
      <c r="H184" s="3" t="str">
        <f t="shared" si="5"/>
        <v>日曜日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42919</v>
      </c>
      <c r="H185" s="3" t="str">
        <f t="shared" si="5"/>
        <v>月曜日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42920</v>
      </c>
      <c r="H186" s="3" t="str">
        <f t="shared" si="5"/>
        <v>火曜日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42921</v>
      </c>
      <c r="H187" s="3" t="str">
        <f t="shared" si="5"/>
        <v>水曜日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42922</v>
      </c>
      <c r="H188" s="3" t="str">
        <f t="shared" si="5"/>
        <v>木曜日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42923</v>
      </c>
      <c r="H189" s="3" t="str">
        <f t="shared" si="5"/>
        <v>金曜日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42924</v>
      </c>
      <c r="H190" s="3" t="str">
        <f t="shared" si="5"/>
        <v>土曜日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42925</v>
      </c>
      <c r="H191" s="3" t="str">
        <f t="shared" si="5"/>
        <v>日曜日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42926</v>
      </c>
      <c r="H192" s="3" t="str">
        <f t="shared" si="5"/>
        <v>月曜日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42927</v>
      </c>
      <c r="H193" s="3" t="str">
        <f t="shared" si="5"/>
        <v>火曜日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42928</v>
      </c>
      <c r="H194" s="3" t="str">
        <f t="shared" si="5"/>
        <v>水曜日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42929</v>
      </c>
      <c r="H195" s="3" t="str">
        <f t="shared" ref="H195:H258" si="6">TEXT(G195,"aaaa")</f>
        <v>木曜日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42930</v>
      </c>
      <c r="H196" s="3" t="str">
        <f t="shared" si="6"/>
        <v>金曜日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42931</v>
      </c>
      <c r="H197" s="3" t="str">
        <f t="shared" si="6"/>
        <v>土曜日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42932</v>
      </c>
      <c r="H198" s="3" t="str">
        <f t="shared" si="6"/>
        <v>日曜日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42933</v>
      </c>
      <c r="H199" s="3" t="str">
        <f t="shared" si="6"/>
        <v>月曜日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42934</v>
      </c>
      <c r="H200" s="3" t="str">
        <f t="shared" si="6"/>
        <v>火曜日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42935</v>
      </c>
      <c r="H201" s="3" t="str">
        <f t="shared" si="6"/>
        <v>水曜日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42936</v>
      </c>
      <c r="H202" s="3" t="str">
        <f t="shared" si="6"/>
        <v>木曜日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42937</v>
      </c>
      <c r="H203" s="3" t="str">
        <f t="shared" si="6"/>
        <v>金曜日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42938</v>
      </c>
      <c r="H204" s="3" t="str">
        <f t="shared" si="6"/>
        <v>土曜日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42939</v>
      </c>
      <c r="H205" s="3" t="str">
        <f t="shared" si="6"/>
        <v>日曜日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42940</v>
      </c>
      <c r="H206" s="3" t="str">
        <f t="shared" si="6"/>
        <v>月曜日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42941</v>
      </c>
      <c r="H207" s="3" t="str">
        <f t="shared" si="6"/>
        <v>火曜日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42942</v>
      </c>
      <c r="H208" s="3" t="str">
        <f t="shared" si="6"/>
        <v>水曜日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42943</v>
      </c>
      <c r="H209" s="3" t="str">
        <f t="shared" si="6"/>
        <v>木曜日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42944</v>
      </c>
      <c r="H210" s="3" t="str">
        <f t="shared" si="6"/>
        <v>金曜日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42945</v>
      </c>
      <c r="H211" s="3" t="str">
        <f t="shared" si="6"/>
        <v>土曜日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42946</v>
      </c>
      <c r="H212" s="3" t="str">
        <f t="shared" si="6"/>
        <v>日曜日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42947</v>
      </c>
      <c r="H213" s="3" t="str">
        <f t="shared" si="6"/>
        <v>月曜日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42948</v>
      </c>
      <c r="H214" s="3" t="str">
        <f t="shared" si="6"/>
        <v>火曜日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42949</v>
      </c>
      <c r="H215" s="3" t="str">
        <f t="shared" si="6"/>
        <v>水曜日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42950</v>
      </c>
      <c r="H216" s="3" t="str">
        <f t="shared" si="6"/>
        <v>木曜日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42951</v>
      </c>
      <c r="H217" s="3" t="str">
        <f t="shared" si="6"/>
        <v>金曜日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42952</v>
      </c>
      <c r="H218" s="3" t="str">
        <f t="shared" si="6"/>
        <v>土曜日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42953</v>
      </c>
      <c r="H219" s="3" t="str">
        <f t="shared" si="6"/>
        <v>日曜日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42954</v>
      </c>
      <c r="H220" s="3" t="str">
        <f t="shared" si="6"/>
        <v>月曜日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42955</v>
      </c>
      <c r="H221" s="3" t="str">
        <f t="shared" si="6"/>
        <v>火曜日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42956</v>
      </c>
      <c r="H222" s="3" t="str">
        <f t="shared" si="6"/>
        <v>水曜日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42957</v>
      </c>
      <c r="H223" s="3" t="str">
        <f t="shared" si="6"/>
        <v>木曜日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42958</v>
      </c>
      <c r="H224" s="3" t="str">
        <f t="shared" si="6"/>
        <v>金曜日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42959</v>
      </c>
      <c r="H225" s="3" t="str">
        <f t="shared" si="6"/>
        <v>土曜日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42960</v>
      </c>
      <c r="H226" s="3" t="str">
        <f t="shared" si="6"/>
        <v>日曜日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42961</v>
      </c>
      <c r="H227" s="3" t="str">
        <f t="shared" si="6"/>
        <v>月曜日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42962</v>
      </c>
      <c r="H228" s="3" t="str">
        <f t="shared" si="6"/>
        <v>火曜日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42963</v>
      </c>
      <c r="H229" s="3" t="str">
        <f t="shared" si="6"/>
        <v>水曜日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42964</v>
      </c>
      <c r="H230" s="3" t="str">
        <f t="shared" si="6"/>
        <v>木曜日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42965</v>
      </c>
      <c r="H231" s="3" t="str">
        <f t="shared" si="6"/>
        <v>金曜日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42966</v>
      </c>
      <c r="H232" s="3" t="str">
        <f t="shared" si="6"/>
        <v>土曜日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42967</v>
      </c>
      <c r="H233" s="3" t="str">
        <f t="shared" si="6"/>
        <v>日曜日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42968</v>
      </c>
      <c r="H234" s="3" t="str">
        <f t="shared" si="6"/>
        <v>月曜日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42969</v>
      </c>
      <c r="H235" s="3" t="str">
        <f t="shared" si="6"/>
        <v>火曜日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42970</v>
      </c>
      <c r="H236" s="3" t="str">
        <f t="shared" si="6"/>
        <v>水曜日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42971</v>
      </c>
      <c r="H237" s="3" t="str">
        <f t="shared" si="6"/>
        <v>木曜日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42972</v>
      </c>
      <c r="H238" s="3" t="str">
        <f t="shared" si="6"/>
        <v>金曜日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42973</v>
      </c>
      <c r="H239" s="3" t="str">
        <f t="shared" si="6"/>
        <v>土曜日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42974</v>
      </c>
      <c r="H240" s="3" t="str">
        <f t="shared" si="6"/>
        <v>日曜日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42975</v>
      </c>
      <c r="H241" s="3" t="str">
        <f t="shared" si="6"/>
        <v>月曜日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42976</v>
      </c>
      <c r="H242" s="3" t="str">
        <f t="shared" si="6"/>
        <v>火曜日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42977</v>
      </c>
      <c r="H243" s="3" t="str">
        <f t="shared" si="6"/>
        <v>水曜日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42978</v>
      </c>
      <c r="H244" s="3" t="str">
        <f t="shared" si="6"/>
        <v>木曜日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42979</v>
      </c>
      <c r="H245" s="3" t="str">
        <f t="shared" si="6"/>
        <v>金曜日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42980</v>
      </c>
      <c r="H246" s="3" t="str">
        <f t="shared" si="6"/>
        <v>土曜日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42981</v>
      </c>
      <c r="H247" s="3" t="str">
        <f t="shared" si="6"/>
        <v>日曜日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42982</v>
      </c>
      <c r="H248" s="3" t="str">
        <f t="shared" si="6"/>
        <v>月曜日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42983</v>
      </c>
      <c r="H249" s="3" t="str">
        <f t="shared" si="6"/>
        <v>火曜日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42984</v>
      </c>
      <c r="H250" s="3" t="str">
        <f t="shared" si="6"/>
        <v>水曜日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42985</v>
      </c>
      <c r="H251" s="3" t="str">
        <f t="shared" si="6"/>
        <v>木曜日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42986</v>
      </c>
      <c r="H252" s="3" t="str">
        <f t="shared" si="6"/>
        <v>金曜日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42987</v>
      </c>
      <c r="H253" s="3" t="str">
        <f t="shared" si="6"/>
        <v>土曜日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42988</v>
      </c>
      <c r="H254" s="3" t="str">
        <f t="shared" si="6"/>
        <v>日曜日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42989</v>
      </c>
      <c r="H255" s="3" t="str">
        <f t="shared" si="6"/>
        <v>月曜日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42990</v>
      </c>
      <c r="H256" s="3" t="str">
        <f t="shared" si="6"/>
        <v>火曜日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42991</v>
      </c>
      <c r="H257" s="3" t="str">
        <f t="shared" si="6"/>
        <v>水曜日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42992</v>
      </c>
      <c r="H258" s="3" t="str">
        <f t="shared" si="6"/>
        <v>木曜日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42993</v>
      </c>
      <c r="H259" s="3" t="str">
        <f t="shared" ref="H259:H322" si="7">TEXT(G259,"aaaa")</f>
        <v>金曜日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42994</v>
      </c>
      <c r="H260" s="3" t="str">
        <f t="shared" si="7"/>
        <v>土曜日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42995</v>
      </c>
      <c r="H261" s="3" t="str">
        <f t="shared" si="7"/>
        <v>日曜日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42996</v>
      </c>
      <c r="H262" s="3" t="str">
        <f t="shared" si="7"/>
        <v>月曜日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42997</v>
      </c>
      <c r="H263" s="3" t="str">
        <f t="shared" si="7"/>
        <v>火曜日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42998</v>
      </c>
      <c r="H264" s="3" t="str">
        <f t="shared" si="7"/>
        <v>水曜日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42999</v>
      </c>
      <c r="H265" s="3" t="str">
        <f t="shared" si="7"/>
        <v>木曜日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43000</v>
      </c>
      <c r="H266" s="3" t="str">
        <f t="shared" si="7"/>
        <v>金曜日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43001</v>
      </c>
      <c r="H267" s="3" t="str">
        <f t="shared" si="7"/>
        <v>土曜日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43002</v>
      </c>
      <c r="H268" s="3" t="str">
        <f t="shared" si="7"/>
        <v>日曜日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43003</v>
      </c>
      <c r="H269" s="3" t="str">
        <f t="shared" si="7"/>
        <v>月曜日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43004</v>
      </c>
      <c r="H270" s="3" t="str">
        <f t="shared" si="7"/>
        <v>火曜日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43005</v>
      </c>
      <c r="H271" s="3" t="str">
        <f t="shared" si="7"/>
        <v>水曜日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43006</v>
      </c>
      <c r="H272" s="3" t="str">
        <f t="shared" si="7"/>
        <v>木曜日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IF(SUMPRODUCT(($G272&gt;=$E$2:$E$10)*($G272&lt;=$F$2:$F$10))&gt;0, 1, "")</f>
        <v/>
      </c>
    </row>
    <row r="273" spans="7:10" x14ac:dyDescent="0.8">
      <c r="G273" s="1">
        <v>43007</v>
      </c>
      <c r="H273" s="3" t="str">
        <f t="shared" si="7"/>
        <v>金曜日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IF(SUMPRODUCT(($G273&gt;=$E$2:$E$10)*($G273&lt;=$F$2:$F$10))&gt;0, 1, "")</f>
        <v/>
      </c>
    </row>
    <row r="274" spans="7:10" x14ac:dyDescent="0.8">
      <c r="G274" s="1">
        <v>43008</v>
      </c>
      <c r="H274" s="3" t="str">
        <f t="shared" si="7"/>
        <v>土曜日</v>
      </c>
      <c r="I274" s="3" t="str" cm="1">
        <f t="array" ref="I274">IF(SUMPRODUCT(($G274&gt;=$B$2:$B$8)*($G274&lt;=$C$2:$C$8))&gt;0, 1, "")</f>
        <v/>
      </c>
      <c r="J274" s="3" cm="1">
        <f t="array" ref="J274">IF(SUMPRODUCT(($G274&gt;=$E$2:$E$10)*($G274&lt;=$F$2:$F$10))&gt;0, 1, "")</f>
        <v>1</v>
      </c>
    </row>
    <row r="275" spans="7:10" x14ac:dyDescent="0.8">
      <c r="G275" s="1">
        <v>43009</v>
      </c>
      <c r="H275" s="3" t="str">
        <f t="shared" si="7"/>
        <v>日曜日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43010</v>
      </c>
      <c r="H276" s="3" t="str">
        <f t="shared" si="7"/>
        <v>月曜日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43011</v>
      </c>
      <c r="H277" s="3" t="str">
        <f t="shared" si="7"/>
        <v>火曜日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43012</v>
      </c>
      <c r="H278" s="3" t="str">
        <f t="shared" si="7"/>
        <v>水曜日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43013</v>
      </c>
      <c r="H279" s="3" t="str">
        <f t="shared" si="7"/>
        <v>木曜日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43014</v>
      </c>
      <c r="H280" s="3" t="str">
        <f t="shared" si="7"/>
        <v>金曜日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43015</v>
      </c>
      <c r="H281" s="3" t="str">
        <f t="shared" si="7"/>
        <v>土曜日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43016</v>
      </c>
      <c r="H282" s="3" t="str">
        <f t="shared" si="7"/>
        <v>日曜日</v>
      </c>
      <c r="I282" s="3" cm="1">
        <f t="array" ref="I282">IF(SUMPRODUCT(($G282&gt;=$B$2:$B$8)*($G282&lt;=$C$2:$C$8))&gt;0, 1, "")</f>
        <v>1</v>
      </c>
      <c r="J282" s="3" t="str" cm="1">
        <f t="array" ref="J282">IF(SUMPRODUCT(($G282&gt;=$E$2:$E$10)*($G282&lt;=$F$2:$F$10))&gt;0, 1, "")</f>
        <v/>
      </c>
    </row>
    <row r="283" spans="7:10" x14ac:dyDescent="0.8">
      <c r="G283" s="1">
        <v>43017</v>
      </c>
      <c r="H283" s="3" t="str">
        <f t="shared" si="7"/>
        <v>月曜日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IF(SUMPRODUCT(($G283&gt;=$E$2:$E$10)*($G283&lt;=$F$2:$F$10))&gt;0, 1, "")</f>
        <v/>
      </c>
    </row>
    <row r="284" spans="7:10" x14ac:dyDescent="0.8">
      <c r="G284" s="1">
        <v>43018</v>
      </c>
      <c r="H284" s="3" t="str">
        <f t="shared" si="7"/>
        <v>火曜日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IF(SUMPRODUCT(($G284&gt;=$E$2:$E$10)*($G284&lt;=$F$2:$F$10))&gt;0, 1, "")</f>
        <v/>
      </c>
    </row>
    <row r="285" spans="7:10" x14ac:dyDescent="0.8">
      <c r="G285" s="1">
        <v>43019</v>
      </c>
      <c r="H285" s="3" t="str">
        <f t="shared" si="7"/>
        <v>水曜日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IF(SUMPRODUCT(($G285&gt;=$E$2:$E$10)*($G285&lt;=$F$2:$F$10))&gt;0, 1, "")</f>
        <v/>
      </c>
    </row>
    <row r="286" spans="7:10" x14ac:dyDescent="0.8">
      <c r="G286" s="1">
        <v>43020</v>
      </c>
      <c r="H286" s="3" t="str">
        <f t="shared" si="7"/>
        <v>木曜日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IF(SUMPRODUCT(($G286&gt;=$E$2:$E$10)*($G286&lt;=$F$2:$F$10))&gt;0, 1, "")</f>
        <v/>
      </c>
    </row>
    <row r="287" spans="7:10" x14ac:dyDescent="0.8">
      <c r="G287" s="1">
        <v>43021</v>
      </c>
      <c r="H287" s="3" t="str">
        <f t="shared" si="7"/>
        <v>金曜日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43022</v>
      </c>
      <c r="H288" s="3" t="str">
        <f t="shared" si="7"/>
        <v>土曜日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43023</v>
      </c>
      <c r="H289" s="3" t="str">
        <f t="shared" si="7"/>
        <v>日曜日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43024</v>
      </c>
      <c r="H290" s="3" t="str">
        <f t="shared" si="7"/>
        <v>月曜日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43025</v>
      </c>
      <c r="H291" s="3" t="str">
        <f t="shared" si="7"/>
        <v>火曜日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43026</v>
      </c>
      <c r="H292" s="3" t="str">
        <f t="shared" si="7"/>
        <v>水曜日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43027</v>
      </c>
      <c r="H293" s="3" t="str">
        <f t="shared" si="7"/>
        <v>木曜日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43028</v>
      </c>
      <c r="H294" s="3" t="str">
        <f t="shared" si="7"/>
        <v>金曜日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43029</v>
      </c>
      <c r="H295" s="3" t="str">
        <f t="shared" si="7"/>
        <v>土曜日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43030</v>
      </c>
      <c r="H296" s="3" t="str">
        <f t="shared" si="7"/>
        <v>日曜日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43031</v>
      </c>
      <c r="H297" s="3" t="str">
        <f t="shared" si="7"/>
        <v>月曜日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43032</v>
      </c>
      <c r="H298" s="3" t="str">
        <f t="shared" si="7"/>
        <v>火曜日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43033</v>
      </c>
      <c r="H299" s="3" t="str">
        <f t="shared" si="7"/>
        <v>水曜日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43034</v>
      </c>
      <c r="H300" s="3" t="str">
        <f t="shared" si="7"/>
        <v>木曜日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43035</v>
      </c>
      <c r="H301" s="3" t="str">
        <f t="shared" si="7"/>
        <v>金曜日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43036</v>
      </c>
      <c r="H302" s="3" t="str">
        <f t="shared" si="7"/>
        <v>土曜日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43037</v>
      </c>
      <c r="H303" s="3" t="str">
        <f t="shared" si="7"/>
        <v>日曜日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43038</v>
      </c>
      <c r="H304" s="3" t="str">
        <f t="shared" si="7"/>
        <v>月曜日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43039</v>
      </c>
      <c r="H305" s="3" t="str">
        <f t="shared" si="7"/>
        <v>火曜日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43040</v>
      </c>
      <c r="H306" s="3" t="str">
        <f t="shared" si="7"/>
        <v>水曜日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43041</v>
      </c>
      <c r="H307" s="3" t="str">
        <f t="shared" si="7"/>
        <v>木曜日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43042</v>
      </c>
      <c r="H308" s="3" t="str">
        <f t="shared" si="7"/>
        <v>金曜日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43043</v>
      </c>
      <c r="H309" s="3" t="str">
        <f t="shared" si="7"/>
        <v>土曜日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43044</v>
      </c>
      <c r="H310" s="3" t="str">
        <f t="shared" si="7"/>
        <v>日曜日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43045</v>
      </c>
      <c r="H311" s="3" t="str">
        <f t="shared" si="7"/>
        <v>月曜日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43046</v>
      </c>
      <c r="H312" s="3" t="str">
        <f t="shared" si="7"/>
        <v>火曜日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43047</v>
      </c>
      <c r="H313" s="3" t="str">
        <f t="shared" si="7"/>
        <v>水曜日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43048</v>
      </c>
      <c r="H314" s="3" t="str">
        <f t="shared" si="7"/>
        <v>木曜日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43049</v>
      </c>
      <c r="H315" s="3" t="str">
        <f t="shared" si="7"/>
        <v>金曜日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43050</v>
      </c>
      <c r="H316" s="3" t="str">
        <f t="shared" si="7"/>
        <v>土曜日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43051</v>
      </c>
      <c r="H317" s="3" t="str">
        <f t="shared" si="7"/>
        <v>日曜日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43052</v>
      </c>
      <c r="H318" s="3" t="str">
        <f t="shared" si="7"/>
        <v>月曜日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43053</v>
      </c>
      <c r="H319" s="3" t="str">
        <f t="shared" si="7"/>
        <v>火曜日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43054</v>
      </c>
      <c r="H320" s="3" t="str">
        <f t="shared" si="7"/>
        <v>水曜日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43055</v>
      </c>
      <c r="H321" s="3" t="str">
        <f t="shared" si="7"/>
        <v>木曜日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43056</v>
      </c>
      <c r="H322" s="3" t="str">
        <f t="shared" si="7"/>
        <v>金曜日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43057</v>
      </c>
      <c r="H323" s="3" t="str">
        <f t="shared" ref="H323:H366" si="8">TEXT(G323,"aaaa")</f>
        <v>土曜日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43058</v>
      </c>
      <c r="H324" s="3" t="str">
        <f t="shared" si="8"/>
        <v>日曜日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43059</v>
      </c>
      <c r="H325" s="3" t="str">
        <f t="shared" si="8"/>
        <v>月曜日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43060</v>
      </c>
      <c r="H326" s="3" t="str">
        <f t="shared" si="8"/>
        <v>火曜日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43061</v>
      </c>
      <c r="H327" s="3" t="str">
        <f t="shared" si="8"/>
        <v>水曜日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43062</v>
      </c>
      <c r="H328" s="3" t="str">
        <f t="shared" si="8"/>
        <v>木曜日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43063</v>
      </c>
      <c r="H329" s="3" t="str">
        <f t="shared" si="8"/>
        <v>金曜日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43064</v>
      </c>
      <c r="H330" s="3" t="str">
        <f t="shared" si="8"/>
        <v>土曜日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43065</v>
      </c>
      <c r="H331" s="3" t="str">
        <f t="shared" si="8"/>
        <v>日曜日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43066</v>
      </c>
      <c r="H332" s="3" t="str">
        <f t="shared" si="8"/>
        <v>月曜日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43067</v>
      </c>
      <c r="H333" s="3" t="str">
        <f t="shared" si="8"/>
        <v>火曜日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43068</v>
      </c>
      <c r="H334" s="3" t="str">
        <f t="shared" si="8"/>
        <v>水曜日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43069</v>
      </c>
      <c r="H335" s="3" t="str">
        <f t="shared" si="8"/>
        <v>木曜日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43070</v>
      </c>
      <c r="H336" s="3" t="str">
        <f t="shared" si="8"/>
        <v>金曜日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43071</v>
      </c>
      <c r="H337" s="3" t="str">
        <f t="shared" si="8"/>
        <v>土曜日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43072</v>
      </c>
      <c r="H338" s="3" t="str">
        <f t="shared" si="8"/>
        <v>日曜日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43073</v>
      </c>
      <c r="H339" s="3" t="str">
        <f t="shared" si="8"/>
        <v>月曜日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43074</v>
      </c>
      <c r="H340" s="3" t="str">
        <f t="shared" si="8"/>
        <v>火曜日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43075</v>
      </c>
      <c r="H341" s="3" t="str">
        <f t="shared" si="8"/>
        <v>水曜日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43076</v>
      </c>
      <c r="H342" s="3" t="str">
        <f t="shared" si="8"/>
        <v>木曜日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43077</v>
      </c>
      <c r="H343" s="3" t="str">
        <f t="shared" si="8"/>
        <v>金曜日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43078</v>
      </c>
      <c r="H344" s="3" t="str">
        <f t="shared" si="8"/>
        <v>土曜日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43079</v>
      </c>
      <c r="H345" s="3" t="str">
        <f t="shared" si="8"/>
        <v>日曜日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43080</v>
      </c>
      <c r="H346" s="3" t="str">
        <f t="shared" si="8"/>
        <v>月曜日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43081</v>
      </c>
      <c r="H347" s="3" t="str">
        <f t="shared" si="8"/>
        <v>火曜日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43082</v>
      </c>
      <c r="H348" s="3" t="str">
        <f t="shared" si="8"/>
        <v>水曜日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43083</v>
      </c>
      <c r="H349" s="3" t="str">
        <f t="shared" si="8"/>
        <v>木曜日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43084</v>
      </c>
      <c r="H350" s="3" t="str">
        <f t="shared" si="8"/>
        <v>金曜日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43085</v>
      </c>
      <c r="H351" s="3" t="str">
        <f t="shared" si="8"/>
        <v>土曜日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43086</v>
      </c>
      <c r="H352" s="3" t="str">
        <f t="shared" si="8"/>
        <v>日曜日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43087</v>
      </c>
      <c r="H353" s="3" t="str">
        <f t="shared" si="8"/>
        <v>月曜日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43088</v>
      </c>
      <c r="H354" s="3" t="str">
        <f t="shared" si="8"/>
        <v>火曜日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43089</v>
      </c>
      <c r="H355" s="3" t="str">
        <f t="shared" si="8"/>
        <v>水曜日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43090</v>
      </c>
      <c r="H356" s="3" t="str">
        <f t="shared" si="8"/>
        <v>木曜日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43091</v>
      </c>
      <c r="H357" s="3" t="str">
        <f t="shared" si="8"/>
        <v>金曜日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43092</v>
      </c>
      <c r="H358" s="3" t="str">
        <f t="shared" si="8"/>
        <v>土曜日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43093</v>
      </c>
      <c r="H359" s="3" t="str">
        <f t="shared" si="8"/>
        <v>日曜日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43094</v>
      </c>
      <c r="H360" s="3" t="str">
        <f t="shared" si="8"/>
        <v>月曜日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43095</v>
      </c>
      <c r="H361" s="3" t="str">
        <f t="shared" si="8"/>
        <v>火曜日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43096</v>
      </c>
      <c r="H362" s="3" t="str">
        <f t="shared" si="8"/>
        <v>水曜日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43097</v>
      </c>
      <c r="H363" s="3" t="str">
        <f t="shared" si="8"/>
        <v>木曜日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43098</v>
      </c>
      <c r="H364" s="3" t="str">
        <f t="shared" si="8"/>
        <v>金曜日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43099</v>
      </c>
      <c r="H365" s="3" t="str">
        <f t="shared" si="8"/>
        <v>土曜日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43100</v>
      </c>
      <c r="H366" s="3" t="str">
        <f t="shared" si="8"/>
        <v>日曜日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/>
      <c r="H367" s="3"/>
      <c r="I367" s="3"/>
      <c r="J367" s="3"/>
    </row>
    <row r="368" spans="7:10" x14ac:dyDescent="0.8">
      <c r="G368" s="1"/>
      <c r="H368" s="3"/>
      <c r="I368" s="3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F88E-0663-AD4D-BFE9-6E2D23471616}">
  <dimension ref="A1:J377"/>
  <sheetViews>
    <sheetView workbookViewId="0">
      <selection activeCell="J365" sqref="J365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43101</v>
      </c>
      <c r="C2" s="9">
        <v>43101</v>
      </c>
      <c r="D2" s="8">
        <f>C2-B2+1</f>
        <v>1</v>
      </c>
      <c r="E2" s="9">
        <v>43142</v>
      </c>
      <c r="F2" s="9">
        <v>43142</v>
      </c>
      <c r="G2" s="1">
        <v>43101</v>
      </c>
      <c r="H2" s="3" t="str">
        <f>TEXT(G2,"aaaa")</f>
        <v>月曜日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43146</v>
      </c>
      <c r="C3" s="9">
        <v>43152</v>
      </c>
      <c r="D3" s="8">
        <f>C3-B3+1</f>
        <v>7</v>
      </c>
      <c r="E3" s="9">
        <v>43155</v>
      </c>
      <c r="F3" s="9">
        <v>43155</v>
      </c>
      <c r="G3" s="1">
        <v>43102</v>
      </c>
      <c r="H3" s="3" t="str">
        <f t="shared" ref="H3:H66" si="0">TEXT(G3,"aaaa")</f>
        <v>火曜日</v>
      </c>
      <c r="I3" s="3" t="str" cm="1">
        <f t="array" ref="I3">IF(SUMPRODUCT(($G3&gt;=$B$2:$B$8)*($G3&lt;=$C$2:$C$8))&gt;0, 1, "")</f>
        <v/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43195</v>
      </c>
      <c r="C4" s="9">
        <v>43197</v>
      </c>
      <c r="D4" s="8">
        <f>C4-B4+1</f>
        <v>3</v>
      </c>
      <c r="E4" s="9">
        <v>43198</v>
      </c>
      <c r="F4" s="9">
        <v>43198</v>
      </c>
      <c r="G4" s="1">
        <v>43103</v>
      </c>
      <c r="H4" s="3" t="str">
        <f t="shared" si="0"/>
        <v>水曜日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43219</v>
      </c>
      <c r="C5" s="9">
        <v>43221</v>
      </c>
      <c r="D5" s="8">
        <f>C5-B5+1</f>
        <v>3</v>
      </c>
      <c r="E5" s="9">
        <v>43218</v>
      </c>
      <c r="F5" s="9">
        <v>43218</v>
      </c>
      <c r="G5" s="1">
        <v>43104</v>
      </c>
      <c r="H5" s="3" t="str">
        <f t="shared" si="0"/>
        <v>木曜日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43269</v>
      </c>
      <c r="C6" s="9">
        <v>43269</v>
      </c>
      <c r="D6" s="8">
        <f t="shared" ref="D6:D7" si="1">C6-B6+1</f>
        <v>1</v>
      </c>
      <c r="E6" s="9"/>
      <c r="F6" s="9"/>
      <c r="G6" s="1">
        <v>43105</v>
      </c>
      <c r="H6" s="3" t="str">
        <f t="shared" si="0"/>
        <v>金曜日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 t="s">
        <v>19</v>
      </c>
      <c r="B7" s="9">
        <v>43367</v>
      </c>
      <c r="C7" s="9">
        <v>43367</v>
      </c>
      <c r="D7" s="8">
        <f t="shared" si="1"/>
        <v>1</v>
      </c>
      <c r="E7" s="9"/>
      <c r="F7" s="9"/>
      <c r="G7" s="1">
        <v>43106</v>
      </c>
      <c r="H7" s="3" t="str">
        <f t="shared" si="0"/>
        <v>土曜日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21</v>
      </c>
      <c r="B8" s="9">
        <v>43374</v>
      </c>
      <c r="C8" s="9">
        <v>43380</v>
      </c>
      <c r="D8" s="8">
        <f>C8-B8+1</f>
        <v>7</v>
      </c>
      <c r="E8" s="9">
        <v>43372</v>
      </c>
      <c r="F8" s="9">
        <v>43373</v>
      </c>
      <c r="G8" s="1">
        <v>43107</v>
      </c>
      <c r="H8" s="3" t="str">
        <f t="shared" si="0"/>
        <v>日曜日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/>
      <c r="F9" s="1"/>
      <c r="G9" s="1">
        <v>43108</v>
      </c>
      <c r="H9" s="3" t="str">
        <f t="shared" si="0"/>
        <v>月曜日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43109</v>
      </c>
      <c r="H10" s="3" t="str">
        <f t="shared" si="0"/>
        <v>火曜日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43110</v>
      </c>
      <c r="H11" s="3" t="str">
        <f t="shared" si="0"/>
        <v>水曜日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43101</v>
      </c>
      <c r="B12" s="5">
        <v>43131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9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22</v>
      </c>
      <c r="F12" s="7" t="str">
        <f ca="1">IF(SUM(D12,E12)=C12,"◯", "X")</f>
        <v>◯</v>
      </c>
      <c r="G12" s="1">
        <v>43111</v>
      </c>
      <c r="H12" s="3" t="str">
        <f t="shared" si="0"/>
        <v>木曜日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43132</v>
      </c>
      <c r="B13" s="5">
        <v>43159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3">IF(SUM(D13,E13)=C13,"◯", "X")</f>
        <v>◯</v>
      </c>
      <c r="G13" s="1">
        <v>43112</v>
      </c>
      <c r="H13" s="3" t="str">
        <f t="shared" si="0"/>
        <v>金曜日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43160</v>
      </c>
      <c r="B14" s="5">
        <v>43190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9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22</v>
      </c>
      <c r="F14" s="7" t="str">
        <f t="shared" ca="1" si="3"/>
        <v>◯</v>
      </c>
      <c r="G14" s="1">
        <v>43113</v>
      </c>
      <c r="H14" s="3" t="str">
        <f t="shared" si="0"/>
        <v>土曜日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43191</v>
      </c>
      <c r="B15" s="5">
        <v>43220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10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20</v>
      </c>
      <c r="F15" s="7" t="str">
        <f t="shared" ca="1" si="3"/>
        <v>◯</v>
      </c>
      <c r="G15" s="1">
        <v>43114</v>
      </c>
      <c r="H15" s="3" t="str">
        <f t="shared" si="0"/>
        <v>日曜日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43221</v>
      </c>
      <c r="B16" s="5">
        <v>43251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9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22</v>
      </c>
      <c r="F16" s="7" t="str">
        <f t="shared" ca="1" si="3"/>
        <v>◯</v>
      </c>
      <c r="G16" s="1">
        <v>43115</v>
      </c>
      <c r="H16" s="3" t="str">
        <f t="shared" si="0"/>
        <v>月曜日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43252</v>
      </c>
      <c r="B17" s="5">
        <v>43281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10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20</v>
      </c>
      <c r="F17" s="7" t="str">
        <f t="shared" ca="1" si="3"/>
        <v>◯</v>
      </c>
      <c r="G17" s="1">
        <v>43116</v>
      </c>
      <c r="H17" s="3" t="str">
        <f t="shared" si="0"/>
        <v>火曜日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43282</v>
      </c>
      <c r="B18" s="5">
        <v>43312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9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22</v>
      </c>
      <c r="F18" s="7" t="str">
        <f t="shared" ca="1" si="3"/>
        <v>◯</v>
      </c>
      <c r="G18" s="1">
        <v>43117</v>
      </c>
      <c r="H18" s="3" t="str">
        <f t="shared" si="0"/>
        <v>水曜日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43313</v>
      </c>
      <c r="B19" s="5">
        <v>43343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8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23</v>
      </c>
      <c r="F19" s="7" t="str">
        <f t="shared" ca="1" si="3"/>
        <v>◯</v>
      </c>
      <c r="G19" s="1">
        <v>43118</v>
      </c>
      <c r="H19" s="3" t="str">
        <f t="shared" si="0"/>
        <v>木曜日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43344</v>
      </c>
      <c r="B20" s="5">
        <v>43373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9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21</v>
      </c>
      <c r="F20" s="7" t="str">
        <f t="shared" ca="1" si="3"/>
        <v>◯</v>
      </c>
      <c r="G20" s="1">
        <v>43119</v>
      </c>
      <c r="H20" s="3" t="str">
        <f t="shared" si="0"/>
        <v>金曜日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43374</v>
      </c>
      <c r="B21" s="5">
        <v>43404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13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18</v>
      </c>
      <c r="F21" s="7" t="str">
        <f t="shared" ca="1" si="3"/>
        <v>◯</v>
      </c>
      <c r="G21" s="1">
        <v>43120</v>
      </c>
      <c r="H21" s="3" t="str">
        <f t="shared" si="0"/>
        <v>土曜日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43405</v>
      </c>
      <c r="B22" s="5">
        <v>43434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3"/>
        <v>◯</v>
      </c>
      <c r="G22" s="1">
        <v>43121</v>
      </c>
      <c r="H22" s="3" t="str">
        <f t="shared" si="0"/>
        <v>日曜日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43435</v>
      </c>
      <c r="B23" s="5">
        <v>43465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9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22</v>
      </c>
      <c r="F23" s="7" t="str">
        <f t="shared" ca="1" si="3"/>
        <v>◯</v>
      </c>
      <c r="G23" s="1">
        <v>43122</v>
      </c>
      <c r="H23" s="3" t="str">
        <f t="shared" si="0"/>
        <v>月曜日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43123</v>
      </c>
      <c r="H24" s="3" t="str">
        <f t="shared" si="0"/>
        <v>火曜日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43124</v>
      </c>
      <c r="H25" s="3" t="str">
        <f t="shared" si="0"/>
        <v>水曜日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43125</v>
      </c>
      <c r="H26" s="3" t="str">
        <f t="shared" si="0"/>
        <v>木曜日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43126</v>
      </c>
      <c r="H27" s="3" t="str">
        <f t="shared" si="0"/>
        <v>金曜日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43127</v>
      </c>
      <c r="H28" s="3" t="str">
        <f t="shared" si="0"/>
        <v>土曜日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43128</v>
      </c>
      <c r="H29" s="3" t="str">
        <f t="shared" si="0"/>
        <v>日曜日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43129</v>
      </c>
      <c r="H30" s="3" t="str">
        <f t="shared" si="0"/>
        <v>月曜日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IF(SUMPRODUCT(($G30&gt;=$E$2:$E$10)*($G30&lt;=$F$2:$F$10))&gt;0, 1, "")</f>
        <v/>
      </c>
    </row>
    <row r="31" spans="1:10" x14ac:dyDescent="0.8">
      <c r="G31" s="1">
        <v>43130</v>
      </c>
      <c r="H31" s="3" t="str">
        <f t="shared" si="0"/>
        <v>火曜日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43131</v>
      </c>
      <c r="H32" s="3" t="str">
        <f t="shared" si="0"/>
        <v>水曜日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43132</v>
      </c>
      <c r="H33" s="3" t="str">
        <f t="shared" si="0"/>
        <v>木曜日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43133</v>
      </c>
      <c r="H34" s="3" t="str">
        <f t="shared" si="0"/>
        <v>金曜日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43134</v>
      </c>
      <c r="H35" s="3" t="str">
        <f t="shared" si="0"/>
        <v>土曜日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43135</v>
      </c>
      <c r="H36" s="3" t="str">
        <f t="shared" si="0"/>
        <v>日曜日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IF(SUMPRODUCT(($G36&gt;=$E$2:$E$10)*($G36&lt;=$F$2:$F$10))&gt;0, 1, "")</f>
        <v/>
      </c>
    </row>
    <row r="37" spans="7:10" x14ac:dyDescent="0.8">
      <c r="G37" s="1">
        <v>43136</v>
      </c>
      <c r="H37" s="3" t="str">
        <f t="shared" si="0"/>
        <v>月曜日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43137</v>
      </c>
      <c r="H38" s="3" t="str">
        <f t="shared" si="0"/>
        <v>火曜日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43138</v>
      </c>
      <c r="H39" s="3" t="str">
        <f t="shared" si="0"/>
        <v>水曜日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43139</v>
      </c>
      <c r="H40" s="3" t="str">
        <f t="shared" si="0"/>
        <v>木曜日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43140</v>
      </c>
      <c r="H41" s="3" t="str">
        <f t="shared" si="0"/>
        <v>金曜日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43141</v>
      </c>
      <c r="H42" s="3" t="str">
        <f t="shared" si="0"/>
        <v>土曜日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43142</v>
      </c>
      <c r="H43" s="3" t="str">
        <f t="shared" si="0"/>
        <v>日曜日</v>
      </c>
      <c r="I43" s="3" t="str" cm="1">
        <f t="array" ref="I43">IF(SUMPRODUCT(($G43&gt;=$B$2:$B$8)*($G43&lt;=$C$2:$C$8))&gt;0, 1, "")</f>
        <v/>
      </c>
      <c r="J43" s="3" cm="1">
        <f t="array" ref="J43">IF(SUMPRODUCT(($G43&gt;=$E$2:$E$10)*($G43&lt;=$F$2:$F$10))&gt;0, 1, "")</f>
        <v>1</v>
      </c>
    </row>
    <row r="44" spans="7:10" x14ac:dyDescent="0.8">
      <c r="G44" s="1">
        <v>43143</v>
      </c>
      <c r="H44" s="3" t="str">
        <f t="shared" si="0"/>
        <v>月曜日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43144</v>
      </c>
      <c r="H45" s="3" t="str">
        <f t="shared" si="0"/>
        <v>火曜日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43145</v>
      </c>
      <c r="H46" s="3" t="str">
        <f t="shared" si="0"/>
        <v>水曜日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43146</v>
      </c>
      <c r="H47" s="3" t="str">
        <f t="shared" si="0"/>
        <v>木曜日</v>
      </c>
      <c r="I47" s="3" cm="1">
        <f t="array" ref="I47">IF(SUMPRODUCT(($G47&gt;=$B$2:$B$8)*($G47&lt;=$C$2:$C$8))&gt;0, 1, "")</f>
        <v>1</v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43147</v>
      </c>
      <c r="H48" s="3" t="str">
        <f t="shared" si="0"/>
        <v>金曜日</v>
      </c>
      <c r="I48" s="3" cm="1">
        <f t="array" ref="I48">IF(SUMPRODUCT(($G48&gt;=$B$2:$B$8)*($G48&lt;=$C$2:$C$8))&gt;0, 1, "")</f>
        <v>1</v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43148</v>
      </c>
      <c r="H49" s="3" t="str">
        <f t="shared" si="0"/>
        <v>土曜日</v>
      </c>
      <c r="I49" s="3" cm="1">
        <f t="array" ref="I49">IF(SUMPRODUCT(($G49&gt;=$B$2:$B$8)*($G49&lt;=$C$2:$C$8))&gt;0, 1, "")</f>
        <v>1</v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43149</v>
      </c>
      <c r="H50" s="3" t="str">
        <f t="shared" si="0"/>
        <v>日曜日</v>
      </c>
      <c r="I50" s="3" cm="1">
        <f t="array" ref="I50">IF(SUMPRODUCT(($G50&gt;=$B$2:$B$8)*($G50&lt;=$C$2:$C$8))&gt;0, 1, "")</f>
        <v>1</v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43150</v>
      </c>
      <c r="H51" s="3" t="str">
        <f t="shared" si="0"/>
        <v>月曜日</v>
      </c>
      <c r="I51" s="3" cm="1">
        <f t="array" ref="I51">IF(SUMPRODUCT(($G51&gt;=$B$2:$B$8)*($G51&lt;=$C$2:$C$8))&gt;0, 1, "")</f>
        <v>1</v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43151</v>
      </c>
      <c r="H52" s="3" t="str">
        <f t="shared" si="0"/>
        <v>火曜日</v>
      </c>
      <c r="I52" s="3" cm="1">
        <f t="array" ref="I52">IF(SUMPRODUCT(($G52&gt;=$B$2:$B$8)*($G52&lt;=$C$2:$C$8))&gt;0, 1, "")</f>
        <v>1</v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43152</v>
      </c>
      <c r="H53" s="3" t="str">
        <f t="shared" si="0"/>
        <v>水曜日</v>
      </c>
      <c r="I53" s="3" cm="1">
        <f t="array" ref="I53">IF(SUMPRODUCT(($G53&gt;=$B$2:$B$8)*($G53&lt;=$C$2:$C$8))&gt;0, 1, "")</f>
        <v>1</v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43153</v>
      </c>
      <c r="H54" s="3" t="str">
        <f t="shared" si="0"/>
        <v>木曜日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43154</v>
      </c>
      <c r="H55" s="3" t="str">
        <f t="shared" si="0"/>
        <v>金曜日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43155</v>
      </c>
      <c r="H56" s="3" t="str">
        <f t="shared" si="0"/>
        <v>土曜日</v>
      </c>
      <c r="I56" s="3" t="str" cm="1">
        <f t="array" ref="I56">IF(SUMPRODUCT(($G56&gt;=$B$2:$B$8)*($G56&lt;=$C$2:$C$8))&gt;0, 1, "")</f>
        <v/>
      </c>
      <c r="J56" s="3" cm="1">
        <f t="array" ref="J56">IF(SUMPRODUCT(($G56&gt;=$E$2:$E$10)*($G56&lt;=$F$2:$F$10))&gt;0, 1, "")</f>
        <v>1</v>
      </c>
    </row>
    <row r="57" spans="7:10" x14ac:dyDescent="0.8">
      <c r="G57" s="1">
        <v>43156</v>
      </c>
      <c r="H57" s="3" t="str">
        <f t="shared" si="0"/>
        <v>日曜日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43157</v>
      </c>
      <c r="H58" s="3" t="str">
        <f t="shared" si="0"/>
        <v>月曜日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43158</v>
      </c>
      <c r="H59" s="3" t="str">
        <f t="shared" si="0"/>
        <v>火曜日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43159</v>
      </c>
      <c r="H60" s="3" t="str">
        <f t="shared" si="0"/>
        <v>水曜日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43160</v>
      </c>
      <c r="H61" s="3" t="str">
        <f t="shared" si="0"/>
        <v>木曜日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43161</v>
      </c>
      <c r="H62" s="3" t="str">
        <f t="shared" si="0"/>
        <v>金曜日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43162</v>
      </c>
      <c r="H63" s="3" t="str">
        <f t="shared" si="0"/>
        <v>土曜日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43163</v>
      </c>
      <c r="H64" s="3" t="str">
        <f t="shared" si="0"/>
        <v>日曜日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43164</v>
      </c>
      <c r="H65" s="3" t="str">
        <f t="shared" si="0"/>
        <v>月曜日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43165</v>
      </c>
      <c r="H66" s="3" t="str">
        <f t="shared" si="0"/>
        <v>火曜日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43166</v>
      </c>
      <c r="H67" s="3" t="str">
        <f t="shared" ref="H67:H130" si="4">TEXT(G67,"aaaa")</f>
        <v>水曜日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43167</v>
      </c>
      <c r="H68" s="3" t="str">
        <f t="shared" si="4"/>
        <v>木曜日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43168</v>
      </c>
      <c r="H69" s="3" t="str">
        <f t="shared" si="4"/>
        <v>金曜日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43169</v>
      </c>
      <c r="H70" s="3" t="str">
        <f t="shared" si="4"/>
        <v>土曜日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43170</v>
      </c>
      <c r="H71" s="3" t="str">
        <f t="shared" si="4"/>
        <v>日曜日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43171</v>
      </c>
      <c r="H72" s="3" t="str">
        <f t="shared" si="4"/>
        <v>月曜日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43172</v>
      </c>
      <c r="H73" s="3" t="str">
        <f t="shared" si="4"/>
        <v>火曜日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43173</v>
      </c>
      <c r="H74" s="3" t="str">
        <f t="shared" si="4"/>
        <v>水曜日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43174</v>
      </c>
      <c r="H75" s="3" t="str">
        <f t="shared" si="4"/>
        <v>木曜日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43175</v>
      </c>
      <c r="H76" s="3" t="str">
        <f t="shared" si="4"/>
        <v>金曜日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43176</v>
      </c>
      <c r="H77" s="3" t="str">
        <f t="shared" si="4"/>
        <v>土曜日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43177</v>
      </c>
      <c r="H78" s="3" t="str">
        <f t="shared" si="4"/>
        <v>日曜日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43178</v>
      </c>
      <c r="H79" s="3" t="str">
        <f t="shared" si="4"/>
        <v>月曜日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43179</v>
      </c>
      <c r="H80" s="3" t="str">
        <f t="shared" si="4"/>
        <v>火曜日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43180</v>
      </c>
      <c r="H81" s="3" t="str">
        <f t="shared" si="4"/>
        <v>水曜日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43181</v>
      </c>
      <c r="H82" s="3" t="str">
        <f t="shared" si="4"/>
        <v>木曜日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43182</v>
      </c>
      <c r="H83" s="3" t="str">
        <f t="shared" si="4"/>
        <v>金曜日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43183</v>
      </c>
      <c r="H84" s="3" t="str">
        <f t="shared" si="4"/>
        <v>土曜日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43184</v>
      </c>
      <c r="H85" s="3" t="str">
        <f t="shared" si="4"/>
        <v>日曜日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43185</v>
      </c>
      <c r="H86" s="3" t="str">
        <f t="shared" si="4"/>
        <v>月曜日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43186</v>
      </c>
      <c r="H87" s="3" t="str">
        <f t="shared" si="4"/>
        <v>火曜日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43187</v>
      </c>
      <c r="H88" s="3" t="str">
        <f t="shared" si="4"/>
        <v>水曜日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43188</v>
      </c>
      <c r="H89" s="3" t="str">
        <f t="shared" si="4"/>
        <v>木曜日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43189</v>
      </c>
      <c r="H90" s="3" t="str">
        <f t="shared" si="4"/>
        <v>金曜日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43190</v>
      </c>
      <c r="H91" s="3" t="str">
        <f t="shared" si="4"/>
        <v>土曜日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43191</v>
      </c>
      <c r="H92" s="3" t="str">
        <f t="shared" si="4"/>
        <v>日曜日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43192</v>
      </c>
      <c r="H93" s="3" t="str">
        <f t="shared" si="4"/>
        <v>月曜日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43193</v>
      </c>
      <c r="H94" s="3" t="str">
        <f t="shared" si="4"/>
        <v>火曜日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43194</v>
      </c>
      <c r="H95" s="3" t="str">
        <f t="shared" si="4"/>
        <v>水曜日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43195</v>
      </c>
      <c r="H96" s="3" t="str">
        <f t="shared" si="4"/>
        <v>木曜日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43196</v>
      </c>
      <c r="H97" s="3" t="str">
        <f t="shared" si="4"/>
        <v>金曜日</v>
      </c>
      <c r="I97" s="3" cm="1">
        <f t="array" ref="I97">IF(SUMPRODUCT(($G97&gt;=$B$2:$B$8)*($G97&lt;=$C$2:$C$8))&gt;0, 1, "")</f>
        <v>1</v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43197</v>
      </c>
      <c r="H98" s="3" t="str">
        <f t="shared" si="4"/>
        <v>土曜日</v>
      </c>
      <c r="I98" s="3" cm="1">
        <f t="array" ref="I98">IF(SUMPRODUCT(($G98&gt;=$B$2:$B$8)*($G98&lt;=$C$2:$C$8))&gt;0, 1, "")</f>
        <v>1</v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43198</v>
      </c>
      <c r="H99" s="3" t="str">
        <f t="shared" si="4"/>
        <v>日曜日</v>
      </c>
      <c r="I99" s="3" t="str" cm="1">
        <f t="array" ref="I99">IF(SUMPRODUCT(($G99&gt;=$B$2:$B$8)*($G99&lt;=$C$2:$C$8))&gt;0, 1, "")</f>
        <v/>
      </c>
      <c r="J99" s="3" cm="1">
        <f t="array" ref="J99">IF(SUMPRODUCT(($G99&gt;=$E$2:$E$10)*($G99&lt;=$F$2:$F$10))&gt;0, 1, "")</f>
        <v>1</v>
      </c>
    </row>
    <row r="100" spans="7:10" x14ac:dyDescent="0.8">
      <c r="G100" s="1">
        <v>43199</v>
      </c>
      <c r="H100" s="3" t="str">
        <f t="shared" si="4"/>
        <v>月曜日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43200</v>
      </c>
      <c r="H101" s="3" t="str">
        <f t="shared" si="4"/>
        <v>火曜日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43201</v>
      </c>
      <c r="H102" s="3" t="str">
        <f t="shared" si="4"/>
        <v>水曜日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43202</v>
      </c>
      <c r="H103" s="3" t="str">
        <f t="shared" si="4"/>
        <v>木曜日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43203</v>
      </c>
      <c r="H104" s="3" t="str">
        <f t="shared" si="4"/>
        <v>金曜日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43204</v>
      </c>
      <c r="H105" s="3" t="str">
        <f t="shared" si="4"/>
        <v>土曜日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43205</v>
      </c>
      <c r="H106" s="3" t="str">
        <f t="shared" si="4"/>
        <v>日曜日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43206</v>
      </c>
      <c r="H107" s="3" t="str">
        <f t="shared" si="4"/>
        <v>月曜日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43207</v>
      </c>
      <c r="H108" s="3" t="str">
        <f t="shared" si="4"/>
        <v>火曜日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43208</v>
      </c>
      <c r="H109" s="3" t="str">
        <f t="shared" si="4"/>
        <v>水曜日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43209</v>
      </c>
      <c r="H110" s="3" t="str">
        <f t="shared" si="4"/>
        <v>木曜日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43210</v>
      </c>
      <c r="H111" s="3" t="str">
        <f t="shared" si="4"/>
        <v>金曜日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43211</v>
      </c>
      <c r="H112" s="3" t="str">
        <f t="shared" si="4"/>
        <v>土曜日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43212</v>
      </c>
      <c r="H113" s="3" t="str">
        <f t="shared" si="4"/>
        <v>日曜日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43213</v>
      </c>
      <c r="H114" s="3" t="str">
        <f t="shared" si="4"/>
        <v>月曜日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43214</v>
      </c>
      <c r="H115" s="3" t="str">
        <f t="shared" si="4"/>
        <v>火曜日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43215</v>
      </c>
      <c r="H116" s="3" t="str">
        <f t="shared" si="4"/>
        <v>水曜日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43216</v>
      </c>
      <c r="H117" s="3" t="str">
        <f t="shared" si="4"/>
        <v>木曜日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43217</v>
      </c>
      <c r="H118" s="3" t="str">
        <f t="shared" si="4"/>
        <v>金曜日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IF(SUMPRODUCT(($G118&gt;=$E$2:$E$10)*($G118&lt;=$F$2:$F$10))&gt;0, 1, "")</f>
        <v/>
      </c>
    </row>
    <row r="119" spans="7:10" x14ac:dyDescent="0.8">
      <c r="G119" s="1">
        <v>43218</v>
      </c>
      <c r="H119" s="3" t="str">
        <f t="shared" si="4"/>
        <v>土曜日</v>
      </c>
      <c r="I119" s="3" t="str" cm="1">
        <f t="array" ref="I119">IF(SUMPRODUCT(($G119&gt;=$B$2:$B$8)*($G119&lt;=$C$2:$C$8))&gt;0, 1, "")</f>
        <v/>
      </c>
      <c r="J119" s="3" cm="1">
        <f t="array" ref="J119">IF(SUMPRODUCT(($G119&gt;=$E$2:$E$10)*($G119&lt;=$F$2:$F$10))&gt;0, 1, "")</f>
        <v>1</v>
      </c>
    </row>
    <row r="120" spans="7:10" x14ac:dyDescent="0.8">
      <c r="G120" s="1">
        <v>43219</v>
      </c>
      <c r="H120" s="3" t="str">
        <f t="shared" si="4"/>
        <v>日曜日</v>
      </c>
      <c r="I120" s="3" cm="1">
        <f t="array" ref="I120">IF(SUMPRODUCT(($G120&gt;=$B$2:$B$8)*($G120&lt;=$C$2:$C$8))&gt;0, 1, "")</f>
        <v>1</v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43220</v>
      </c>
      <c r="H121" s="3" t="str">
        <f t="shared" si="4"/>
        <v>月曜日</v>
      </c>
      <c r="I121" s="3" cm="1">
        <f t="array" ref="I121">IF(SUMPRODUCT(($G121&gt;=$B$2:$B$8)*($G121&lt;=$C$2:$C$8))&gt;0, 1, "")</f>
        <v>1</v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43221</v>
      </c>
      <c r="H122" s="3" t="str">
        <f t="shared" si="4"/>
        <v>火曜日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43222</v>
      </c>
      <c r="H123" s="3" t="str">
        <f t="shared" si="4"/>
        <v>水曜日</v>
      </c>
      <c r="I123" s="3" t="str" cm="1">
        <f t="array" ref="I123">IF(SUMPRODUCT(($G123&gt;=$B$2:$B$8)*($G123&lt;=$C$2:$C$8))&gt;0, 1, "")</f>
        <v/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43223</v>
      </c>
      <c r="H124" s="3" t="str">
        <f t="shared" si="4"/>
        <v>木曜日</v>
      </c>
      <c r="I124" s="3" t="str" cm="1">
        <f t="array" ref="I124">IF(SUMPRODUCT(($G124&gt;=$B$2:$B$8)*($G124&lt;=$C$2:$C$8))&gt;0, 1, "")</f>
        <v/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43224</v>
      </c>
      <c r="H125" s="3" t="str">
        <f t="shared" si="4"/>
        <v>金曜日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43225</v>
      </c>
      <c r="H126" s="3" t="str">
        <f t="shared" si="4"/>
        <v>土曜日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43226</v>
      </c>
      <c r="H127" s="3" t="str">
        <f t="shared" si="4"/>
        <v>日曜日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43227</v>
      </c>
      <c r="H128" s="3" t="str">
        <f t="shared" si="4"/>
        <v>月曜日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43228</v>
      </c>
      <c r="H129" s="3" t="str">
        <f t="shared" si="4"/>
        <v>火曜日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43229</v>
      </c>
      <c r="H130" s="3" t="str">
        <f t="shared" si="4"/>
        <v>水曜日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43230</v>
      </c>
      <c r="H131" s="3" t="str">
        <f t="shared" ref="H131:H194" si="5">TEXT(G131,"aaaa")</f>
        <v>木曜日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43231</v>
      </c>
      <c r="H132" s="3" t="str">
        <f t="shared" si="5"/>
        <v>金曜日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43232</v>
      </c>
      <c r="H133" s="3" t="str">
        <f t="shared" si="5"/>
        <v>土曜日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43233</v>
      </c>
      <c r="H134" s="3" t="str">
        <f t="shared" si="5"/>
        <v>日曜日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43234</v>
      </c>
      <c r="H135" s="3" t="str">
        <f t="shared" si="5"/>
        <v>月曜日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43235</v>
      </c>
      <c r="H136" s="3" t="str">
        <f t="shared" si="5"/>
        <v>火曜日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43236</v>
      </c>
      <c r="H137" s="3" t="str">
        <f t="shared" si="5"/>
        <v>水曜日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43237</v>
      </c>
      <c r="H138" s="3" t="str">
        <f t="shared" si="5"/>
        <v>木曜日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43238</v>
      </c>
      <c r="H139" s="3" t="str">
        <f t="shared" si="5"/>
        <v>金曜日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43239</v>
      </c>
      <c r="H140" s="3" t="str">
        <f t="shared" si="5"/>
        <v>土曜日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43240</v>
      </c>
      <c r="H141" s="3" t="str">
        <f t="shared" si="5"/>
        <v>日曜日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43241</v>
      </c>
      <c r="H142" s="3" t="str">
        <f t="shared" si="5"/>
        <v>月曜日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43242</v>
      </c>
      <c r="H143" s="3" t="str">
        <f t="shared" si="5"/>
        <v>火曜日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43243</v>
      </c>
      <c r="H144" s="3" t="str">
        <f t="shared" si="5"/>
        <v>水曜日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43244</v>
      </c>
      <c r="H145" s="3" t="str">
        <f t="shared" si="5"/>
        <v>木曜日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43245</v>
      </c>
      <c r="H146" s="3" t="str">
        <f t="shared" si="5"/>
        <v>金曜日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43246</v>
      </c>
      <c r="H147" s="3" t="str">
        <f t="shared" si="5"/>
        <v>土曜日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43247</v>
      </c>
      <c r="H148" s="3" t="str">
        <f t="shared" si="5"/>
        <v>日曜日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43248</v>
      </c>
      <c r="H149" s="3" t="str">
        <f t="shared" si="5"/>
        <v>月曜日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43249</v>
      </c>
      <c r="H150" s="3" t="str">
        <f t="shared" si="5"/>
        <v>火曜日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43250</v>
      </c>
      <c r="H151" s="3" t="str">
        <f t="shared" si="5"/>
        <v>水曜日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43251</v>
      </c>
      <c r="H152" s="3" t="str">
        <f t="shared" si="5"/>
        <v>木曜日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43252</v>
      </c>
      <c r="H153" s="3" t="str">
        <f t="shared" si="5"/>
        <v>金曜日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43253</v>
      </c>
      <c r="H154" s="3" t="str">
        <f t="shared" si="5"/>
        <v>土曜日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43254</v>
      </c>
      <c r="H155" s="3" t="str">
        <f t="shared" si="5"/>
        <v>日曜日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43255</v>
      </c>
      <c r="H156" s="3" t="str">
        <f t="shared" si="5"/>
        <v>月曜日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43256</v>
      </c>
      <c r="H157" s="3" t="str">
        <f t="shared" si="5"/>
        <v>火曜日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43257</v>
      </c>
      <c r="H158" s="3" t="str">
        <f t="shared" si="5"/>
        <v>水曜日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43258</v>
      </c>
      <c r="H159" s="3" t="str">
        <f t="shared" si="5"/>
        <v>木曜日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43259</v>
      </c>
      <c r="H160" s="3" t="str">
        <f t="shared" si="5"/>
        <v>金曜日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43260</v>
      </c>
      <c r="H161" s="3" t="str">
        <f t="shared" si="5"/>
        <v>土曜日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43261</v>
      </c>
      <c r="H162" s="3" t="str">
        <f t="shared" si="5"/>
        <v>日曜日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43262</v>
      </c>
      <c r="H163" s="3" t="str">
        <f t="shared" si="5"/>
        <v>月曜日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43263</v>
      </c>
      <c r="H164" s="3" t="str">
        <f t="shared" si="5"/>
        <v>火曜日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43264</v>
      </c>
      <c r="H165" s="3" t="str">
        <f t="shared" si="5"/>
        <v>水曜日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43265</v>
      </c>
      <c r="H166" s="3" t="str">
        <f t="shared" si="5"/>
        <v>木曜日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43266</v>
      </c>
      <c r="H167" s="3" t="str">
        <f t="shared" si="5"/>
        <v>金曜日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43267</v>
      </c>
      <c r="H168" s="3" t="str">
        <f t="shared" si="5"/>
        <v>土曜日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43268</v>
      </c>
      <c r="H169" s="3" t="str">
        <f t="shared" si="5"/>
        <v>日曜日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43269</v>
      </c>
      <c r="H170" s="3" t="str">
        <f t="shared" si="5"/>
        <v>月曜日</v>
      </c>
      <c r="I170" s="3" cm="1">
        <f t="array" ref="I170">IF(SUMPRODUCT(($G170&gt;=$B$2:$B$8)*($G170&lt;=$C$2:$C$8))&gt;0, 1, "")</f>
        <v>1</v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43270</v>
      </c>
      <c r="H171" s="3" t="str">
        <f t="shared" si="5"/>
        <v>火曜日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43271</v>
      </c>
      <c r="H172" s="3" t="str">
        <f t="shared" si="5"/>
        <v>水曜日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43272</v>
      </c>
      <c r="H173" s="3" t="str">
        <f t="shared" si="5"/>
        <v>木曜日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43273</v>
      </c>
      <c r="H174" s="3" t="str">
        <f t="shared" si="5"/>
        <v>金曜日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43274</v>
      </c>
      <c r="H175" s="3" t="str">
        <f t="shared" si="5"/>
        <v>土曜日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43275</v>
      </c>
      <c r="H176" s="3" t="str">
        <f t="shared" si="5"/>
        <v>日曜日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43276</v>
      </c>
      <c r="H177" s="3" t="str">
        <f t="shared" si="5"/>
        <v>月曜日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43277</v>
      </c>
      <c r="H178" s="3" t="str">
        <f t="shared" si="5"/>
        <v>火曜日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43278</v>
      </c>
      <c r="H179" s="3" t="str">
        <f t="shared" si="5"/>
        <v>水曜日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43279</v>
      </c>
      <c r="H180" s="3" t="str">
        <f t="shared" si="5"/>
        <v>木曜日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43280</v>
      </c>
      <c r="H181" s="3" t="str">
        <f t="shared" si="5"/>
        <v>金曜日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43281</v>
      </c>
      <c r="H182" s="3" t="str">
        <f t="shared" si="5"/>
        <v>土曜日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43282</v>
      </c>
      <c r="H183" s="3" t="str">
        <f t="shared" si="5"/>
        <v>日曜日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43283</v>
      </c>
      <c r="H184" s="3" t="str">
        <f t="shared" si="5"/>
        <v>月曜日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43284</v>
      </c>
      <c r="H185" s="3" t="str">
        <f t="shared" si="5"/>
        <v>火曜日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43285</v>
      </c>
      <c r="H186" s="3" t="str">
        <f t="shared" si="5"/>
        <v>水曜日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43286</v>
      </c>
      <c r="H187" s="3" t="str">
        <f t="shared" si="5"/>
        <v>木曜日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43287</v>
      </c>
      <c r="H188" s="3" t="str">
        <f t="shared" si="5"/>
        <v>金曜日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43288</v>
      </c>
      <c r="H189" s="3" t="str">
        <f t="shared" si="5"/>
        <v>土曜日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43289</v>
      </c>
      <c r="H190" s="3" t="str">
        <f t="shared" si="5"/>
        <v>日曜日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43290</v>
      </c>
      <c r="H191" s="3" t="str">
        <f t="shared" si="5"/>
        <v>月曜日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43291</v>
      </c>
      <c r="H192" s="3" t="str">
        <f t="shared" si="5"/>
        <v>火曜日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43292</v>
      </c>
      <c r="H193" s="3" t="str">
        <f t="shared" si="5"/>
        <v>水曜日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43293</v>
      </c>
      <c r="H194" s="3" t="str">
        <f t="shared" si="5"/>
        <v>木曜日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43294</v>
      </c>
      <c r="H195" s="3" t="str">
        <f t="shared" ref="H195:H258" si="6">TEXT(G195,"aaaa")</f>
        <v>金曜日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43295</v>
      </c>
      <c r="H196" s="3" t="str">
        <f t="shared" si="6"/>
        <v>土曜日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43296</v>
      </c>
      <c r="H197" s="3" t="str">
        <f t="shared" si="6"/>
        <v>日曜日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43297</v>
      </c>
      <c r="H198" s="3" t="str">
        <f t="shared" si="6"/>
        <v>月曜日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43298</v>
      </c>
      <c r="H199" s="3" t="str">
        <f t="shared" si="6"/>
        <v>火曜日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43299</v>
      </c>
      <c r="H200" s="3" t="str">
        <f t="shared" si="6"/>
        <v>水曜日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43300</v>
      </c>
      <c r="H201" s="3" t="str">
        <f t="shared" si="6"/>
        <v>木曜日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43301</v>
      </c>
      <c r="H202" s="3" t="str">
        <f t="shared" si="6"/>
        <v>金曜日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43302</v>
      </c>
      <c r="H203" s="3" t="str">
        <f t="shared" si="6"/>
        <v>土曜日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43303</v>
      </c>
      <c r="H204" s="3" t="str">
        <f t="shared" si="6"/>
        <v>日曜日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43304</v>
      </c>
      <c r="H205" s="3" t="str">
        <f t="shared" si="6"/>
        <v>月曜日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43305</v>
      </c>
      <c r="H206" s="3" t="str">
        <f t="shared" si="6"/>
        <v>火曜日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43306</v>
      </c>
      <c r="H207" s="3" t="str">
        <f t="shared" si="6"/>
        <v>水曜日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43307</v>
      </c>
      <c r="H208" s="3" t="str">
        <f t="shared" si="6"/>
        <v>木曜日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43308</v>
      </c>
      <c r="H209" s="3" t="str">
        <f t="shared" si="6"/>
        <v>金曜日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43309</v>
      </c>
      <c r="H210" s="3" t="str">
        <f t="shared" si="6"/>
        <v>土曜日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43310</v>
      </c>
      <c r="H211" s="3" t="str">
        <f t="shared" si="6"/>
        <v>日曜日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43311</v>
      </c>
      <c r="H212" s="3" t="str">
        <f t="shared" si="6"/>
        <v>月曜日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43312</v>
      </c>
      <c r="H213" s="3" t="str">
        <f t="shared" si="6"/>
        <v>火曜日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43313</v>
      </c>
      <c r="H214" s="3" t="str">
        <f t="shared" si="6"/>
        <v>水曜日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43314</v>
      </c>
      <c r="H215" s="3" t="str">
        <f t="shared" si="6"/>
        <v>木曜日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43315</v>
      </c>
      <c r="H216" s="3" t="str">
        <f t="shared" si="6"/>
        <v>金曜日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43316</v>
      </c>
      <c r="H217" s="3" t="str">
        <f t="shared" si="6"/>
        <v>土曜日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43317</v>
      </c>
      <c r="H218" s="3" t="str">
        <f t="shared" si="6"/>
        <v>日曜日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43318</v>
      </c>
      <c r="H219" s="3" t="str">
        <f t="shared" si="6"/>
        <v>月曜日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43319</v>
      </c>
      <c r="H220" s="3" t="str">
        <f t="shared" si="6"/>
        <v>火曜日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43320</v>
      </c>
      <c r="H221" s="3" t="str">
        <f t="shared" si="6"/>
        <v>水曜日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43321</v>
      </c>
      <c r="H222" s="3" t="str">
        <f t="shared" si="6"/>
        <v>木曜日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43322</v>
      </c>
      <c r="H223" s="3" t="str">
        <f t="shared" si="6"/>
        <v>金曜日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43323</v>
      </c>
      <c r="H224" s="3" t="str">
        <f t="shared" si="6"/>
        <v>土曜日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43324</v>
      </c>
      <c r="H225" s="3" t="str">
        <f t="shared" si="6"/>
        <v>日曜日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43325</v>
      </c>
      <c r="H226" s="3" t="str">
        <f t="shared" si="6"/>
        <v>月曜日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43326</v>
      </c>
      <c r="H227" s="3" t="str">
        <f t="shared" si="6"/>
        <v>火曜日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43327</v>
      </c>
      <c r="H228" s="3" t="str">
        <f t="shared" si="6"/>
        <v>水曜日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43328</v>
      </c>
      <c r="H229" s="3" t="str">
        <f t="shared" si="6"/>
        <v>木曜日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43329</v>
      </c>
      <c r="H230" s="3" t="str">
        <f t="shared" si="6"/>
        <v>金曜日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43330</v>
      </c>
      <c r="H231" s="3" t="str">
        <f t="shared" si="6"/>
        <v>土曜日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43331</v>
      </c>
      <c r="H232" s="3" t="str">
        <f t="shared" si="6"/>
        <v>日曜日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43332</v>
      </c>
      <c r="H233" s="3" t="str">
        <f t="shared" si="6"/>
        <v>月曜日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43333</v>
      </c>
      <c r="H234" s="3" t="str">
        <f t="shared" si="6"/>
        <v>火曜日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43334</v>
      </c>
      <c r="H235" s="3" t="str">
        <f t="shared" si="6"/>
        <v>水曜日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43335</v>
      </c>
      <c r="H236" s="3" t="str">
        <f t="shared" si="6"/>
        <v>木曜日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43336</v>
      </c>
      <c r="H237" s="3" t="str">
        <f t="shared" si="6"/>
        <v>金曜日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43337</v>
      </c>
      <c r="H238" s="3" t="str">
        <f t="shared" si="6"/>
        <v>土曜日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43338</v>
      </c>
      <c r="H239" s="3" t="str">
        <f t="shared" si="6"/>
        <v>日曜日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43339</v>
      </c>
      <c r="H240" s="3" t="str">
        <f t="shared" si="6"/>
        <v>月曜日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43340</v>
      </c>
      <c r="H241" s="3" t="str">
        <f t="shared" si="6"/>
        <v>火曜日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43341</v>
      </c>
      <c r="H242" s="3" t="str">
        <f t="shared" si="6"/>
        <v>水曜日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43342</v>
      </c>
      <c r="H243" s="3" t="str">
        <f t="shared" si="6"/>
        <v>木曜日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43343</v>
      </c>
      <c r="H244" s="3" t="str">
        <f t="shared" si="6"/>
        <v>金曜日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43344</v>
      </c>
      <c r="H245" s="3" t="str">
        <f t="shared" si="6"/>
        <v>土曜日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43345</v>
      </c>
      <c r="H246" s="3" t="str">
        <f t="shared" si="6"/>
        <v>日曜日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43346</v>
      </c>
      <c r="H247" s="3" t="str">
        <f t="shared" si="6"/>
        <v>月曜日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43347</v>
      </c>
      <c r="H248" s="3" t="str">
        <f t="shared" si="6"/>
        <v>火曜日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43348</v>
      </c>
      <c r="H249" s="3" t="str">
        <f t="shared" si="6"/>
        <v>水曜日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43349</v>
      </c>
      <c r="H250" s="3" t="str">
        <f t="shared" si="6"/>
        <v>木曜日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43350</v>
      </c>
      <c r="H251" s="3" t="str">
        <f t="shared" si="6"/>
        <v>金曜日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43351</v>
      </c>
      <c r="H252" s="3" t="str">
        <f t="shared" si="6"/>
        <v>土曜日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43352</v>
      </c>
      <c r="H253" s="3" t="str">
        <f t="shared" si="6"/>
        <v>日曜日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43353</v>
      </c>
      <c r="H254" s="3" t="str">
        <f t="shared" si="6"/>
        <v>月曜日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43354</v>
      </c>
      <c r="H255" s="3" t="str">
        <f t="shared" si="6"/>
        <v>火曜日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43355</v>
      </c>
      <c r="H256" s="3" t="str">
        <f t="shared" si="6"/>
        <v>水曜日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43356</v>
      </c>
      <c r="H257" s="3" t="str">
        <f t="shared" si="6"/>
        <v>木曜日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43357</v>
      </c>
      <c r="H258" s="3" t="str">
        <f t="shared" si="6"/>
        <v>金曜日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43358</v>
      </c>
      <c r="H259" s="3" t="str">
        <f t="shared" ref="H259:H322" si="7">TEXT(G259,"aaaa")</f>
        <v>土曜日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43359</v>
      </c>
      <c r="H260" s="3" t="str">
        <f t="shared" si="7"/>
        <v>日曜日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43360</v>
      </c>
      <c r="H261" s="3" t="str">
        <f t="shared" si="7"/>
        <v>月曜日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43361</v>
      </c>
      <c r="H262" s="3" t="str">
        <f t="shared" si="7"/>
        <v>火曜日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43362</v>
      </c>
      <c r="H263" s="3" t="str">
        <f t="shared" si="7"/>
        <v>水曜日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43363</v>
      </c>
      <c r="H264" s="3" t="str">
        <f t="shared" si="7"/>
        <v>木曜日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43364</v>
      </c>
      <c r="H265" s="3" t="str">
        <f t="shared" si="7"/>
        <v>金曜日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43365</v>
      </c>
      <c r="H266" s="3" t="str">
        <f t="shared" si="7"/>
        <v>土曜日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43366</v>
      </c>
      <c r="H267" s="3" t="str">
        <f t="shared" si="7"/>
        <v>日曜日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43367</v>
      </c>
      <c r="H268" s="3" t="str">
        <f t="shared" si="7"/>
        <v>月曜日</v>
      </c>
      <c r="I268" s="3" cm="1">
        <f t="array" ref="I268">IF(SUMPRODUCT(($G268&gt;=$B$2:$B$8)*($G268&lt;=$C$2:$C$8))&gt;0, 1, "")</f>
        <v>1</v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43368</v>
      </c>
      <c r="H269" s="3" t="str">
        <f t="shared" si="7"/>
        <v>火曜日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43369</v>
      </c>
      <c r="H270" s="3" t="str">
        <f t="shared" si="7"/>
        <v>水曜日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43370</v>
      </c>
      <c r="H271" s="3" t="str">
        <f t="shared" si="7"/>
        <v>木曜日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43371</v>
      </c>
      <c r="H272" s="3" t="str">
        <f t="shared" si="7"/>
        <v>金曜日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IF(SUMPRODUCT(($G272&gt;=$E$2:$E$10)*($G272&lt;=$F$2:$F$10))&gt;0, 1, "")</f>
        <v/>
      </c>
    </row>
    <row r="273" spans="7:10" x14ac:dyDescent="0.8">
      <c r="G273" s="1">
        <v>43372</v>
      </c>
      <c r="H273" s="3" t="str">
        <f t="shared" si="7"/>
        <v>土曜日</v>
      </c>
      <c r="I273" s="3" t="str" cm="1">
        <f t="array" ref="I273">IF(SUMPRODUCT(($G273&gt;=$B$2:$B$8)*($G273&lt;=$C$2:$C$8))&gt;0, 1, "")</f>
        <v/>
      </c>
      <c r="J273" s="3" cm="1">
        <f t="array" ref="J273">IF(SUMPRODUCT(($G273&gt;=$E$2:$E$10)*($G273&lt;=$F$2:$F$10))&gt;0, 1, "")</f>
        <v>1</v>
      </c>
    </row>
    <row r="274" spans="7:10" x14ac:dyDescent="0.8">
      <c r="G274" s="1">
        <v>43373</v>
      </c>
      <c r="H274" s="3" t="str">
        <f t="shared" si="7"/>
        <v>日曜日</v>
      </c>
      <c r="I274" s="3" t="str" cm="1">
        <f t="array" ref="I274">IF(SUMPRODUCT(($G274&gt;=$B$2:$B$8)*($G274&lt;=$C$2:$C$8))&gt;0, 1, "")</f>
        <v/>
      </c>
      <c r="J274" s="3" cm="1">
        <f t="array" ref="J274">IF(SUMPRODUCT(($G274&gt;=$E$2:$E$10)*($G274&lt;=$F$2:$F$10))&gt;0, 1, "")</f>
        <v>1</v>
      </c>
    </row>
    <row r="275" spans="7:10" x14ac:dyDescent="0.8">
      <c r="G275" s="1">
        <v>43374</v>
      </c>
      <c r="H275" s="3" t="str">
        <f t="shared" si="7"/>
        <v>月曜日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43375</v>
      </c>
      <c r="H276" s="3" t="str">
        <f t="shared" si="7"/>
        <v>火曜日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43376</v>
      </c>
      <c r="H277" s="3" t="str">
        <f t="shared" si="7"/>
        <v>水曜日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43377</v>
      </c>
      <c r="H278" s="3" t="str">
        <f t="shared" si="7"/>
        <v>木曜日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43378</v>
      </c>
      <c r="H279" s="3" t="str">
        <f t="shared" si="7"/>
        <v>金曜日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43379</v>
      </c>
      <c r="H280" s="3" t="str">
        <f t="shared" si="7"/>
        <v>土曜日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43380</v>
      </c>
      <c r="H281" s="3" t="str">
        <f t="shared" si="7"/>
        <v>日曜日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43381</v>
      </c>
      <c r="H282" s="3" t="str">
        <f t="shared" si="7"/>
        <v>月曜日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IF(SUMPRODUCT(($G282&gt;=$E$2:$E$10)*($G282&lt;=$F$2:$F$10))&gt;0, 1, "")</f>
        <v/>
      </c>
    </row>
    <row r="283" spans="7:10" x14ac:dyDescent="0.8">
      <c r="G283" s="1">
        <v>43382</v>
      </c>
      <c r="H283" s="3" t="str">
        <f t="shared" si="7"/>
        <v>火曜日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IF(SUMPRODUCT(($G283&gt;=$E$2:$E$10)*($G283&lt;=$F$2:$F$10))&gt;0, 1, "")</f>
        <v/>
      </c>
    </row>
    <row r="284" spans="7:10" x14ac:dyDescent="0.8">
      <c r="G284" s="1">
        <v>43383</v>
      </c>
      <c r="H284" s="3" t="str">
        <f t="shared" si="7"/>
        <v>水曜日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IF(SUMPRODUCT(($G284&gt;=$E$2:$E$10)*($G284&lt;=$F$2:$F$10))&gt;0, 1, "")</f>
        <v/>
      </c>
    </row>
    <row r="285" spans="7:10" x14ac:dyDescent="0.8">
      <c r="G285" s="1">
        <v>43384</v>
      </c>
      <c r="H285" s="3" t="str">
        <f t="shared" si="7"/>
        <v>木曜日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IF(SUMPRODUCT(($G285&gt;=$E$2:$E$10)*($G285&lt;=$F$2:$F$10))&gt;0, 1, "")</f>
        <v/>
      </c>
    </row>
    <row r="286" spans="7:10" x14ac:dyDescent="0.8">
      <c r="G286" s="1">
        <v>43385</v>
      </c>
      <c r="H286" s="3" t="str">
        <f t="shared" si="7"/>
        <v>金曜日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IF(SUMPRODUCT(($G286&gt;=$E$2:$E$10)*($G286&lt;=$F$2:$F$10))&gt;0, 1, "")</f>
        <v/>
      </c>
    </row>
    <row r="287" spans="7:10" x14ac:dyDescent="0.8">
      <c r="G287" s="1">
        <v>43386</v>
      </c>
      <c r="H287" s="3" t="str">
        <f t="shared" si="7"/>
        <v>土曜日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43387</v>
      </c>
      <c r="H288" s="3" t="str">
        <f t="shared" si="7"/>
        <v>日曜日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43388</v>
      </c>
      <c r="H289" s="3" t="str">
        <f t="shared" si="7"/>
        <v>月曜日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43389</v>
      </c>
      <c r="H290" s="3" t="str">
        <f t="shared" si="7"/>
        <v>火曜日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43390</v>
      </c>
      <c r="H291" s="3" t="str">
        <f t="shared" si="7"/>
        <v>水曜日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43391</v>
      </c>
      <c r="H292" s="3" t="str">
        <f t="shared" si="7"/>
        <v>木曜日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43392</v>
      </c>
      <c r="H293" s="3" t="str">
        <f t="shared" si="7"/>
        <v>金曜日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43393</v>
      </c>
      <c r="H294" s="3" t="str">
        <f t="shared" si="7"/>
        <v>土曜日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43394</v>
      </c>
      <c r="H295" s="3" t="str">
        <f t="shared" si="7"/>
        <v>日曜日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43395</v>
      </c>
      <c r="H296" s="3" t="str">
        <f t="shared" si="7"/>
        <v>月曜日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43396</v>
      </c>
      <c r="H297" s="3" t="str">
        <f t="shared" si="7"/>
        <v>火曜日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43397</v>
      </c>
      <c r="H298" s="3" t="str">
        <f t="shared" si="7"/>
        <v>水曜日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43398</v>
      </c>
      <c r="H299" s="3" t="str">
        <f t="shared" si="7"/>
        <v>木曜日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43399</v>
      </c>
      <c r="H300" s="3" t="str">
        <f t="shared" si="7"/>
        <v>金曜日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43400</v>
      </c>
      <c r="H301" s="3" t="str">
        <f t="shared" si="7"/>
        <v>土曜日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43401</v>
      </c>
      <c r="H302" s="3" t="str">
        <f t="shared" si="7"/>
        <v>日曜日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43402</v>
      </c>
      <c r="H303" s="3" t="str">
        <f t="shared" si="7"/>
        <v>月曜日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43403</v>
      </c>
      <c r="H304" s="3" t="str">
        <f t="shared" si="7"/>
        <v>火曜日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43404</v>
      </c>
      <c r="H305" s="3" t="str">
        <f t="shared" si="7"/>
        <v>水曜日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43405</v>
      </c>
      <c r="H306" s="3" t="str">
        <f t="shared" si="7"/>
        <v>木曜日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43406</v>
      </c>
      <c r="H307" s="3" t="str">
        <f t="shared" si="7"/>
        <v>金曜日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43407</v>
      </c>
      <c r="H308" s="3" t="str">
        <f t="shared" si="7"/>
        <v>土曜日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43408</v>
      </c>
      <c r="H309" s="3" t="str">
        <f t="shared" si="7"/>
        <v>日曜日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43409</v>
      </c>
      <c r="H310" s="3" t="str">
        <f t="shared" si="7"/>
        <v>月曜日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43410</v>
      </c>
      <c r="H311" s="3" t="str">
        <f t="shared" si="7"/>
        <v>火曜日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43411</v>
      </c>
      <c r="H312" s="3" t="str">
        <f t="shared" si="7"/>
        <v>水曜日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43412</v>
      </c>
      <c r="H313" s="3" t="str">
        <f t="shared" si="7"/>
        <v>木曜日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43413</v>
      </c>
      <c r="H314" s="3" t="str">
        <f t="shared" si="7"/>
        <v>金曜日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43414</v>
      </c>
      <c r="H315" s="3" t="str">
        <f t="shared" si="7"/>
        <v>土曜日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43415</v>
      </c>
      <c r="H316" s="3" t="str">
        <f t="shared" si="7"/>
        <v>日曜日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43416</v>
      </c>
      <c r="H317" s="3" t="str">
        <f t="shared" si="7"/>
        <v>月曜日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43417</v>
      </c>
      <c r="H318" s="3" t="str">
        <f t="shared" si="7"/>
        <v>火曜日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43418</v>
      </c>
      <c r="H319" s="3" t="str">
        <f t="shared" si="7"/>
        <v>水曜日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43419</v>
      </c>
      <c r="H320" s="3" t="str">
        <f t="shared" si="7"/>
        <v>木曜日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43420</v>
      </c>
      <c r="H321" s="3" t="str">
        <f t="shared" si="7"/>
        <v>金曜日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43421</v>
      </c>
      <c r="H322" s="3" t="str">
        <f t="shared" si="7"/>
        <v>土曜日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43422</v>
      </c>
      <c r="H323" s="3" t="str">
        <f t="shared" ref="H323:H366" si="8">TEXT(G323,"aaaa")</f>
        <v>日曜日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43423</v>
      </c>
      <c r="H324" s="3" t="str">
        <f t="shared" si="8"/>
        <v>月曜日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43424</v>
      </c>
      <c r="H325" s="3" t="str">
        <f t="shared" si="8"/>
        <v>火曜日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43425</v>
      </c>
      <c r="H326" s="3" t="str">
        <f t="shared" si="8"/>
        <v>水曜日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43426</v>
      </c>
      <c r="H327" s="3" t="str">
        <f t="shared" si="8"/>
        <v>木曜日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43427</v>
      </c>
      <c r="H328" s="3" t="str">
        <f t="shared" si="8"/>
        <v>金曜日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43428</v>
      </c>
      <c r="H329" s="3" t="str">
        <f t="shared" si="8"/>
        <v>土曜日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43429</v>
      </c>
      <c r="H330" s="3" t="str">
        <f t="shared" si="8"/>
        <v>日曜日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43430</v>
      </c>
      <c r="H331" s="3" t="str">
        <f t="shared" si="8"/>
        <v>月曜日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43431</v>
      </c>
      <c r="H332" s="3" t="str">
        <f t="shared" si="8"/>
        <v>火曜日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43432</v>
      </c>
      <c r="H333" s="3" t="str">
        <f t="shared" si="8"/>
        <v>水曜日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43433</v>
      </c>
      <c r="H334" s="3" t="str">
        <f t="shared" si="8"/>
        <v>木曜日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43434</v>
      </c>
      <c r="H335" s="3" t="str">
        <f t="shared" si="8"/>
        <v>金曜日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43435</v>
      </c>
      <c r="H336" s="3" t="str">
        <f t="shared" si="8"/>
        <v>土曜日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43436</v>
      </c>
      <c r="H337" s="3" t="str">
        <f t="shared" si="8"/>
        <v>日曜日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43437</v>
      </c>
      <c r="H338" s="3" t="str">
        <f t="shared" si="8"/>
        <v>月曜日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43438</v>
      </c>
      <c r="H339" s="3" t="str">
        <f t="shared" si="8"/>
        <v>火曜日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43439</v>
      </c>
      <c r="H340" s="3" t="str">
        <f t="shared" si="8"/>
        <v>水曜日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43440</v>
      </c>
      <c r="H341" s="3" t="str">
        <f t="shared" si="8"/>
        <v>木曜日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43441</v>
      </c>
      <c r="H342" s="3" t="str">
        <f t="shared" si="8"/>
        <v>金曜日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43442</v>
      </c>
      <c r="H343" s="3" t="str">
        <f t="shared" si="8"/>
        <v>土曜日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43443</v>
      </c>
      <c r="H344" s="3" t="str">
        <f t="shared" si="8"/>
        <v>日曜日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43444</v>
      </c>
      <c r="H345" s="3" t="str">
        <f t="shared" si="8"/>
        <v>月曜日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43445</v>
      </c>
      <c r="H346" s="3" t="str">
        <f t="shared" si="8"/>
        <v>火曜日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43446</v>
      </c>
      <c r="H347" s="3" t="str">
        <f t="shared" si="8"/>
        <v>水曜日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43447</v>
      </c>
      <c r="H348" s="3" t="str">
        <f t="shared" si="8"/>
        <v>木曜日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43448</v>
      </c>
      <c r="H349" s="3" t="str">
        <f t="shared" si="8"/>
        <v>金曜日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43449</v>
      </c>
      <c r="H350" s="3" t="str">
        <f t="shared" si="8"/>
        <v>土曜日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43450</v>
      </c>
      <c r="H351" s="3" t="str">
        <f t="shared" si="8"/>
        <v>日曜日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43451</v>
      </c>
      <c r="H352" s="3" t="str">
        <f t="shared" si="8"/>
        <v>月曜日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43452</v>
      </c>
      <c r="H353" s="3" t="str">
        <f t="shared" si="8"/>
        <v>火曜日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43453</v>
      </c>
      <c r="H354" s="3" t="str">
        <f t="shared" si="8"/>
        <v>水曜日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43454</v>
      </c>
      <c r="H355" s="3" t="str">
        <f t="shared" si="8"/>
        <v>木曜日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43455</v>
      </c>
      <c r="H356" s="3" t="str">
        <f t="shared" si="8"/>
        <v>金曜日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43456</v>
      </c>
      <c r="H357" s="3" t="str">
        <f t="shared" si="8"/>
        <v>土曜日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43457</v>
      </c>
      <c r="H358" s="3" t="str">
        <f t="shared" si="8"/>
        <v>日曜日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43458</v>
      </c>
      <c r="H359" s="3" t="str">
        <f t="shared" si="8"/>
        <v>月曜日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43459</v>
      </c>
      <c r="H360" s="3" t="str">
        <f t="shared" si="8"/>
        <v>火曜日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43460</v>
      </c>
      <c r="H361" s="3" t="str">
        <f t="shared" si="8"/>
        <v>水曜日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43461</v>
      </c>
      <c r="H362" s="3" t="str">
        <f t="shared" si="8"/>
        <v>木曜日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43462</v>
      </c>
      <c r="H363" s="3" t="str">
        <f t="shared" si="8"/>
        <v>金曜日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43463</v>
      </c>
      <c r="H364" s="3" t="str">
        <f t="shared" si="8"/>
        <v>土曜日</v>
      </c>
      <c r="I364" s="3" t="str" cm="1">
        <f t="array" ref="I364">IF(SUMPRODUCT(($G364&gt;=$B$2:$B$8)*($G364&lt;=$C$2:$C$8))&gt;0, 1, "")</f>
        <v/>
      </c>
      <c r="J364" s="3">
        <v>1</v>
      </c>
    </row>
    <row r="365" spans="7:10" x14ac:dyDescent="0.8">
      <c r="G365" s="1">
        <v>43464</v>
      </c>
      <c r="H365" s="3" t="str">
        <f t="shared" si="8"/>
        <v>日曜日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43465</v>
      </c>
      <c r="H366" s="3" t="str">
        <f t="shared" si="8"/>
        <v>月曜日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/>
      <c r="H367" s="3"/>
      <c r="I367" s="3"/>
      <c r="J367" s="3"/>
    </row>
    <row r="368" spans="7:10" x14ac:dyDescent="0.8">
      <c r="G368" s="1"/>
      <c r="H368" s="3"/>
      <c r="I368" s="3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0AE3-82A0-3B43-91F6-A036E114999A}">
  <dimension ref="A1:J377"/>
  <sheetViews>
    <sheetView workbookViewId="0">
      <selection sqref="A1:XFD104857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43466</v>
      </c>
      <c r="C2" s="9">
        <v>43466</v>
      </c>
      <c r="D2" s="8">
        <f>C2-B2+1</f>
        <v>1</v>
      </c>
      <c r="E2" s="9"/>
      <c r="F2" s="9"/>
      <c r="G2" s="1">
        <v>43466</v>
      </c>
      <c r="H2" s="3" t="str">
        <f>TEXT(G2,"aaaa")</f>
        <v>火曜日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43500</v>
      </c>
      <c r="C3" s="9">
        <v>43506</v>
      </c>
      <c r="D3" s="8">
        <f>C3-B3+1</f>
        <v>7</v>
      </c>
      <c r="E3" s="9">
        <v>43498</v>
      </c>
      <c r="F3" s="9">
        <v>43499</v>
      </c>
      <c r="G3" s="1">
        <v>43467</v>
      </c>
      <c r="H3" s="3" t="str">
        <f t="shared" ref="H3:H66" si="0">TEXT(G3,"aaaa")</f>
        <v>水曜日</v>
      </c>
      <c r="I3" s="3" t="str" cm="1">
        <f t="array" ref="I3">IF(SUMPRODUCT(($G3&gt;=$B$2:$B$8)*($G3&lt;=$C$2:$C$8))&gt;0, 1, "")</f>
        <v/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43560</v>
      </c>
      <c r="C4" s="9">
        <v>43560</v>
      </c>
      <c r="D4" s="8">
        <f>C4-B4+1</f>
        <v>1</v>
      </c>
      <c r="E4" s="9"/>
      <c r="F4" s="9"/>
      <c r="G4" s="1">
        <v>43468</v>
      </c>
      <c r="H4" s="3" t="str">
        <f t="shared" si="0"/>
        <v>木曜日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43586</v>
      </c>
      <c r="C5" s="9">
        <v>43586</v>
      </c>
      <c r="D5" s="8">
        <f>C5-B5+1</f>
        <v>1</v>
      </c>
      <c r="E5" s="9"/>
      <c r="F5" s="9"/>
      <c r="G5" s="1">
        <v>43469</v>
      </c>
      <c r="H5" s="3" t="str">
        <f t="shared" si="0"/>
        <v>金曜日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43623</v>
      </c>
      <c r="C6" s="9">
        <v>43623</v>
      </c>
      <c r="D6" s="8">
        <f t="shared" ref="D6:D7" si="1">C6-B6+1</f>
        <v>1</v>
      </c>
      <c r="E6" s="9"/>
      <c r="F6" s="9"/>
      <c r="G6" s="1">
        <v>43470</v>
      </c>
      <c r="H6" s="3" t="str">
        <f t="shared" si="0"/>
        <v>土曜日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 t="s">
        <v>19</v>
      </c>
      <c r="B7" s="9">
        <v>43721</v>
      </c>
      <c r="C7" s="9">
        <v>43721</v>
      </c>
      <c r="D7" s="8">
        <f t="shared" si="1"/>
        <v>1</v>
      </c>
      <c r="E7" s="9">
        <v>43737</v>
      </c>
      <c r="F7" s="9">
        <v>43737</v>
      </c>
      <c r="G7" s="1">
        <v>43471</v>
      </c>
      <c r="H7" s="3" t="str">
        <f t="shared" si="0"/>
        <v>日曜日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21</v>
      </c>
      <c r="B8" s="9">
        <v>43739</v>
      </c>
      <c r="C8" s="9">
        <v>43745</v>
      </c>
      <c r="D8" s="8">
        <f>C8-B8+1</f>
        <v>7</v>
      </c>
      <c r="E8" s="9">
        <v>43750</v>
      </c>
      <c r="F8" s="9">
        <v>43750</v>
      </c>
      <c r="G8" s="1">
        <v>43472</v>
      </c>
      <c r="H8" s="3" t="str">
        <f t="shared" si="0"/>
        <v>月曜日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/>
      <c r="F9" s="1"/>
      <c r="G9" s="1">
        <v>43473</v>
      </c>
      <c r="H9" s="3" t="str">
        <f t="shared" si="0"/>
        <v>火曜日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43474</v>
      </c>
      <c r="H10" s="3" t="str">
        <f t="shared" si="0"/>
        <v>水曜日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43475</v>
      </c>
      <c r="H11" s="3" t="str">
        <f t="shared" si="0"/>
        <v>木曜日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43466</v>
      </c>
      <c r="B12" s="5">
        <v>43496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9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22</v>
      </c>
      <c r="F12" s="7" t="str">
        <f ca="1">IF(SUM(D12,E12)=C12,"◯", "X")</f>
        <v>◯</v>
      </c>
      <c r="G12" s="1">
        <v>43476</v>
      </c>
      <c r="H12" s="3" t="str">
        <f t="shared" si="0"/>
        <v>金曜日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43497</v>
      </c>
      <c r="B13" s="5">
        <v>43524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3">IF(SUM(D13,E13)=C13,"◯", "X")</f>
        <v>◯</v>
      </c>
      <c r="G13" s="1">
        <v>43477</v>
      </c>
      <c r="H13" s="3" t="str">
        <f t="shared" si="0"/>
        <v>土曜日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43525</v>
      </c>
      <c r="B14" s="5">
        <v>43555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10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21</v>
      </c>
      <c r="F14" s="7" t="str">
        <f t="shared" ca="1" si="3"/>
        <v>◯</v>
      </c>
      <c r="G14" s="1">
        <v>43478</v>
      </c>
      <c r="H14" s="3" t="str">
        <f t="shared" si="0"/>
        <v>日曜日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43556</v>
      </c>
      <c r="B15" s="5">
        <v>43585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9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21</v>
      </c>
      <c r="F15" s="7" t="str">
        <f t="shared" ca="1" si="3"/>
        <v>◯</v>
      </c>
      <c r="G15" s="1">
        <v>43479</v>
      </c>
      <c r="H15" s="3" t="str">
        <f t="shared" si="0"/>
        <v>月曜日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43586</v>
      </c>
      <c r="B16" s="5">
        <v>43616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9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22</v>
      </c>
      <c r="F16" s="7" t="str">
        <f t="shared" ca="1" si="3"/>
        <v>◯</v>
      </c>
      <c r="G16" s="1">
        <v>43480</v>
      </c>
      <c r="H16" s="3" t="str">
        <f t="shared" si="0"/>
        <v>火曜日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43617</v>
      </c>
      <c r="B17" s="5">
        <v>43646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11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19</v>
      </c>
      <c r="F17" s="7" t="str">
        <f t="shared" ca="1" si="3"/>
        <v>◯</v>
      </c>
      <c r="G17" s="1">
        <v>43481</v>
      </c>
      <c r="H17" s="3" t="str">
        <f t="shared" si="0"/>
        <v>水曜日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43647</v>
      </c>
      <c r="B18" s="5">
        <v>43677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8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23</v>
      </c>
      <c r="F18" s="7" t="str">
        <f t="shared" ca="1" si="3"/>
        <v>◯</v>
      </c>
      <c r="G18" s="1">
        <v>43482</v>
      </c>
      <c r="H18" s="3" t="str">
        <f t="shared" si="0"/>
        <v>木曜日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43678</v>
      </c>
      <c r="B19" s="5">
        <v>43708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9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22</v>
      </c>
      <c r="F19" s="7" t="str">
        <f t="shared" ca="1" si="3"/>
        <v>◯</v>
      </c>
      <c r="G19" s="1">
        <v>43483</v>
      </c>
      <c r="H19" s="3" t="str">
        <f t="shared" si="0"/>
        <v>金曜日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43709</v>
      </c>
      <c r="B20" s="5">
        <v>43738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9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21</v>
      </c>
      <c r="F20" s="7" t="str">
        <f t="shared" ca="1" si="3"/>
        <v>◯</v>
      </c>
      <c r="G20" s="1">
        <v>43484</v>
      </c>
      <c r="H20" s="3" t="str">
        <f t="shared" si="0"/>
        <v>土曜日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43739</v>
      </c>
      <c r="B21" s="5">
        <v>43769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12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19</v>
      </c>
      <c r="F21" s="7" t="str">
        <f t="shared" ca="1" si="3"/>
        <v>◯</v>
      </c>
      <c r="G21" s="1">
        <v>43485</v>
      </c>
      <c r="H21" s="3" t="str">
        <f t="shared" si="0"/>
        <v>日曜日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43770</v>
      </c>
      <c r="B22" s="5">
        <v>43799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9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21</v>
      </c>
      <c r="F22" s="7" t="str">
        <f t="shared" ca="1" si="3"/>
        <v>◯</v>
      </c>
      <c r="G22" s="1">
        <v>43486</v>
      </c>
      <c r="H22" s="3" t="str">
        <f t="shared" si="0"/>
        <v>月曜日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43800</v>
      </c>
      <c r="B23" s="5">
        <v>43830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9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22</v>
      </c>
      <c r="F23" s="7" t="str">
        <f t="shared" ca="1" si="3"/>
        <v>◯</v>
      </c>
      <c r="G23" s="1">
        <v>43487</v>
      </c>
      <c r="H23" s="3" t="str">
        <f t="shared" si="0"/>
        <v>火曜日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43488</v>
      </c>
      <c r="H24" s="3" t="str">
        <f t="shared" si="0"/>
        <v>水曜日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43489</v>
      </c>
      <c r="H25" s="3" t="str">
        <f t="shared" si="0"/>
        <v>木曜日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43490</v>
      </c>
      <c r="H26" s="3" t="str">
        <f t="shared" si="0"/>
        <v>金曜日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43491</v>
      </c>
      <c r="H27" s="3" t="str">
        <f t="shared" si="0"/>
        <v>土曜日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43492</v>
      </c>
      <c r="H28" s="3" t="str">
        <f t="shared" si="0"/>
        <v>日曜日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43493</v>
      </c>
      <c r="H29" s="3" t="str">
        <f t="shared" si="0"/>
        <v>月曜日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43494</v>
      </c>
      <c r="H30" s="3" t="str">
        <f t="shared" si="0"/>
        <v>火曜日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IF(SUMPRODUCT(($G30&gt;=$E$2:$E$10)*($G30&lt;=$F$2:$F$10))&gt;0, 1, "")</f>
        <v/>
      </c>
    </row>
    <row r="31" spans="1:10" x14ac:dyDescent="0.8">
      <c r="G31" s="1">
        <v>43495</v>
      </c>
      <c r="H31" s="3" t="str">
        <f t="shared" si="0"/>
        <v>水曜日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43496</v>
      </c>
      <c r="H32" s="3" t="str">
        <f t="shared" si="0"/>
        <v>木曜日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43497</v>
      </c>
      <c r="H33" s="3" t="str">
        <f t="shared" si="0"/>
        <v>金曜日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43498</v>
      </c>
      <c r="H34" s="3" t="str">
        <f t="shared" si="0"/>
        <v>土曜日</v>
      </c>
      <c r="I34" s="3" t="str" cm="1">
        <f t="array" ref="I34">IF(SUMPRODUCT(($G34&gt;=$B$2:$B$8)*($G34&lt;=$C$2:$C$8))&gt;0, 1, "")</f>
        <v/>
      </c>
      <c r="J34" s="3" cm="1">
        <f t="array" ref="J34">IF(SUMPRODUCT(($G34&gt;=$E$2:$E$10)*($G34&lt;=$F$2:$F$10))&gt;0, 1, "")</f>
        <v>1</v>
      </c>
    </row>
    <row r="35" spans="7:10" x14ac:dyDescent="0.8">
      <c r="G35" s="1">
        <v>43499</v>
      </c>
      <c r="H35" s="3" t="str">
        <f t="shared" si="0"/>
        <v>日曜日</v>
      </c>
      <c r="I35" s="3" t="str" cm="1">
        <f t="array" ref="I35">IF(SUMPRODUCT(($G35&gt;=$B$2:$B$8)*($G35&lt;=$C$2:$C$8))&gt;0, 1, "")</f>
        <v/>
      </c>
      <c r="J35" s="3" cm="1">
        <f t="array" ref="J35">IF(SUMPRODUCT(($G35&gt;=$E$2:$E$10)*($G35&lt;=$F$2:$F$10))&gt;0, 1, "")</f>
        <v>1</v>
      </c>
    </row>
    <row r="36" spans="7:10" x14ac:dyDescent="0.8">
      <c r="G36" s="1">
        <v>43500</v>
      </c>
      <c r="H36" s="3" t="str">
        <f t="shared" si="0"/>
        <v>月曜日</v>
      </c>
      <c r="I36" s="3" cm="1">
        <f t="array" ref="I36">IF(SUMPRODUCT(($G36&gt;=$B$2:$B$8)*($G36&lt;=$C$2:$C$8))&gt;0, 1, "")</f>
        <v>1</v>
      </c>
      <c r="J36" s="3" t="str" cm="1">
        <f t="array" ref="J36">IF(SUMPRODUCT(($G36&gt;=$E$2:$E$10)*($G36&lt;=$F$2:$F$10))&gt;0, 1, "")</f>
        <v/>
      </c>
    </row>
    <row r="37" spans="7:10" x14ac:dyDescent="0.8">
      <c r="G37" s="1">
        <v>43501</v>
      </c>
      <c r="H37" s="3" t="str">
        <f t="shared" si="0"/>
        <v>火曜日</v>
      </c>
      <c r="I37" s="3" cm="1">
        <f t="array" ref="I37">IF(SUMPRODUCT(($G37&gt;=$B$2:$B$8)*($G37&lt;=$C$2:$C$8))&gt;0, 1, "")</f>
        <v>1</v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43502</v>
      </c>
      <c r="H38" s="3" t="str">
        <f t="shared" si="0"/>
        <v>水曜日</v>
      </c>
      <c r="I38" s="3" cm="1">
        <f t="array" ref="I38">IF(SUMPRODUCT(($G38&gt;=$B$2:$B$8)*($G38&lt;=$C$2:$C$8))&gt;0, 1, "")</f>
        <v>1</v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43503</v>
      </c>
      <c r="H39" s="3" t="str">
        <f t="shared" si="0"/>
        <v>木曜日</v>
      </c>
      <c r="I39" s="3" cm="1">
        <f t="array" ref="I39">IF(SUMPRODUCT(($G39&gt;=$B$2:$B$8)*($G39&lt;=$C$2:$C$8))&gt;0, 1, "")</f>
        <v>1</v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43504</v>
      </c>
      <c r="H40" s="3" t="str">
        <f t="shared" si="0"/>
        <v>金曜日</v>
      </c>
      <c r="I40" s="3" cm="1">
        <f t="array" ref="I40">IF(SUMPRODUCT(($G40&gt;=$B$2:$B$8)*($G40&lt;=$C$2:$C$8))&gt;0, 1, "")</f>
        <v>1</v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43505</v>
      </c>
      <c r="H41" s="3" t="str">
        <f t="shared" si="0"/>
        <v>土曜日</v>
      </c>
      <c r="I41" s="3" cm="1">
        <f t="array" ref="I41">IF(SUMPRODUCT(($G41&gt;=$B$2:$B$8)*($G41&lt;=$C$2:$C$8))&gt;0, 1, "")</f>
        <v>1</v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43506</v>
      </c>
      <c r="H42" s="3" t="str">
        <f t="shared" si="0"/>
        <v>日曜日</v>
      </c>
      <c r="I42" s="3" cm="1">
        <f t="array" ref="I42">IF(SUMPRODUCT(($G42&gt;=$B$2:$B$8)*($G42&lt;=$C$2:$C$8))&gt;0, 1, "")</f>
        <v>1</v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43507</v>
      </c>
      <c r="H43" s="3" t="str">
        <f t="shared" si="0"/>
        <v>月曜日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43508</v>
      </c>
      <c r="H44" s="3" t="str">
        <f t="shared" si="0"/>
        <v>火曜日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43509</v>
      </c>
      <c r="H45" s="3" t="str">
        <f t="shared" si="0"/>
        <v>水曜日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43510</v>
      </c>
      <c r="H46" s="3" t="str">
        <f t="shared" si="0"/>
        <v>木曜日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43511</v>
      </c>
      <c r="H47" s="3" t="str">
        <f t="shared" si="0"/>
        <v>金曜日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43512</v>
      </c>
      <c r="H48" s="3" t="str">
        <f t="shared" si="0"/>
        <v>土曜日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43513</v>
      </c>
      <c r="H49" s="3" t="str">
        <f t="shared" si="0"/>
        <v>日曜日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43514</v>
      </c>
      <c r="H50" s="3" t="str">
        <f t="shared" si="0"/>
        <v>月曜日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43515</v>
      </c>
      <c r="H51" s="3" t="str">
        <f t="shared" si="0"/>
        <v>火曜日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43516</v>
      </c>
      <c r="H52" s="3" t="str">
        <f t="shared" si="0"/>
        <v>水曜日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43517</v>
      </c>
      <c r="H53" s="3" t="str">
        <f t="shared" si="0"/>
        <v>木曜日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43518</v>
      </c>
      <c r="H54" s="3" t="str">
        <f t="shared" si="0"/>
        <v>金曜日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43519</v>
      </c>
      <c r="H55" s="3" t="str">
        <f t="shared" si="0"/>
        <v>土曜日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43520</v>
      </c>
      <c r="H56" s="3" t="str">
        <f t="shared" si="0"/>
        <v>日曜日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43521</v>
      </c>
      <c r="H57" s="3" t="str">
        <f t="shared" si="0"/>
        <v>月曜日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43522</v>
      </c>
      <c r="H58" s="3" t="str">
        <f t="shared" si="0"/>
        <v>火曜日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43523</v>
      </c>
      <c r="H59" s="3" t="str">
        <f t="shared" si="0"/>
        <v>水曜日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43524</v>
      </c>
      <c r="H60" s="3" t="str">
        <f t="shared" si="0"/>
        <v>木曜日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43525</v>
      </c>
      <c r="H61" s="3" t="str">
        <f t="shared" si="0"/>
        <v>金曜日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43526</v>
      </c>
      <c r="H62" s="3" t="str">
        <f t="shared" si="0"/>
        <v>土曜日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43527</v>
      </c>
      <c r="H63" s="3" t="str">
        <f t="shared" si="0"/>
        <v>日曜日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43528</v>
      </c>
      <c r="H64" s="3" t="str">
        <f t="shared" si="0"/>
        <v>月曜日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43529</v>
      </c>
      <c r="H65" s="3" t="str">
        <f t="shared" si="0"/>
        <v>火曜日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43530</v>
      </c>
      <c r="H66" s="3" t="str">
        <f t="shared" si="0"/>
        <v>水曜日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43531</v>
      </c>
      <c r="H67" s="3" t="str">
        <f t="shared" ref="H67:H130" si="4">TEXT(G67,"aaaa")</f>
        <v>木曜日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43532</v>
      </c>
      <c r="H68" s="3" t="str">
        <f t="shared" si="4"/>
        <v>金曜日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43533</v>
      </c>
      <c r="H69" s="3" t="str">
        <f t="shared" si="4"/>
        <v>土曜日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43534</v>
      </c>
      <c r="H70" s="3" t="str">
        <f t="shared" si="4"/>
        <v>日曜日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43535</v>
      </c>
      <c r="H71" s="3" t="str">
        <f t="shared" si="4"/>
        <v>月曜日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43536</v>
      </c>
      <c r="H72" s="3" t="str">
        <f t="shared" si="4"/>
        <v>火曜日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43537</v>
      </c>
      <c r="H73" s="3" t="str">
        <f t="shared" si="4"/>
        <v>水曜日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43538</v>
      </c>
      <c r="H74" s="3" t="str">
        <f t="shared" si="4"/>
        <v>木曜日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43539</v>
      </c>
      <c r="H75" s="3" t="str">
        <f t="shared" si="4"/>
        <v>金曜日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43540</v>
      </c>
      <c r="H76" s="3" t="str">
        <f t="shared" si="4"/>
        <v>土曜日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43541</v>
      </c>
      <c r="H77" s="3" t="str">
        <f t="shared" si="4"/>
        <v>日曜日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43542</v>
      </c>
      <c r="H78" s="3" t="str">
        <f t="shared" si="4"/>
        <v>月曜日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43543</v>
      </c>
      <c r="H79" s="3" t="str">
        <f t="shared" si="4"/>
        <v>火曜日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43544</v>
      </c>
      <c r="H80" s="3" t="str">
        <f t="shared" si="4"/>
        <v>水曜日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43545</v>
      </c>
      <c r="H81" s="3" t="str">
        <f t="shared" si="4"/>
        <v>木曜日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43546</v>
      </c>
      <c r="H82" s="3" t="str">
        <f t="shared" si="4"/>
        <v>金曜日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43547</v>
      </c>
      <c r="H83" s="3" t="str">
        <f t="shared" si="4"/>
        <v>土曜日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43548</v>
      </c>
      <c r="H84" s="3" t="str">
        <f t="shared" si="4"/>
        <v>日曜日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43549</v>
      </c>
      <c r="H85" s="3" t="str">
        <f t="shared" si="4"/>
        <v>月曜日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43550</v>
      </c>
      <c r="H86" s="3" t="str">
        <f t="shared" si="4"/>
        <v>火曜日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43551</v>
      </c>
      <c r="H87" s="3" t="str">
        <f t="shared" si="4"/>
        <v>水曜日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43552</v>
      </c>
      <c r="H88" s="3" t="str">
        <f t="shared" si="4"/>
        <v>木曜日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43553</v>
      </c>
      <c r="H89" s="3" t="str">
        <f t="shared" si="4"/>
        <v>金曜日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43554</v>
      </c>
      <c r="H90" s="3" t="str">
        <f t="shared" si="4"/>
        <v>土曜日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43555</v>
      </c>
      <c r="H91" s="3" t="str">
        <f t="shared" si="4"/>
        <v>日曜日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43556</v>
      </c>
      <c r="H92" s="3" t="str">
        <f t="shared" si="4"/>
        <v>月曜日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43557</v>
      </c>
      <c r="H93" s="3" t="str">
        <f t="shared" si="4"/>
        <v>火曜日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43558</v>
      </c>
      <c r="H94" s="3" t="str">
        <f t="shared" si="4"/>
        <v>水曜日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43559</v>
      </c>
      <c r="H95" s="3" t="str">
        <f t="shared" si="4"/>
        <v>木曜日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43560</v>
      </c>
      <c r="H96" s="3" t="str">
        <f t="shared" si="4"/>
        <v>金曜日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43561</v>
      </c>
      <c r="H97" s="3" t="str">
        <f t="shared" si="4"/>
        <v>土曜日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43562</v>
      </c>
      <c r="H98" s="3" t="str">
        <f t="shared" si="4"/>
        <v>日曜日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43563</v>
      </c>
      <c r="H99" s="3" t="str">
        <f t="shared" si="4"/>
        <v>月曜日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IF(SUMPRODUCT(($G99&gt;=$E$2:$E$10)*($G99&lt;=$F$2:$F$10))&gt;0, 1, "")</f>
        <v/>
      </c>
    </row>
    <row r="100" spans="7:10" x14ac:dyDescent="0.8">
      <c r="G100" s="1">
        <v>43564</v>
      </c>
      <c r="H100" s="3" t="str">
        <f t="shared" si="4"/>
        <v>火曜日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43565</v>
      </c>
      <c r="H101" s="3" t="str">
        <f t="shared" si="4"/>
        <v>水曜日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43566</v>
      </c>
      <c r="H102" s="3" t="str">
        <f t="shared" si="4"/>
        <v>木曜日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43567</v>
      </c>
      <c r="H103" s="3" t="str">
        <f t="shared" si="4"/>
        <v>金曜日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43568</v>
      </c>
      <c r="H104" s="3" t="str">
        <f t="shared" si="4"/>
        <v>土曜日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43569</v>
      </c>
      <c r="H105" s="3" t="str">
        <f t="shared" si="4"/>
        <v>日曜日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43570</v>
      </c>
      <c r="H106" s="3" t="str">
        <f t="shared" si="4"/>
        <v>月曜日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43571</v>
      </c>
      <c r="H107" s="3" t="str">
        <f t="shared" si="4"/>
        <v>火曜日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43572</v>
      </c>
      <c r="H108" s="3" t="str">
        <f t="shared" si="4"/>
        <v>水曜日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43573</v>
      </c>
      <c r="H109" s="3" t="str">
        <f t="shared" si="4"/>
        <v>木曜日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43574</v>
      </c>
      <c r="H110" s="3" t="str">
        <f t="shared" si="4"/>
        <v>金曜日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43575</v>
      </c>
      <c r="H111" s="3" t="str">
        <f t="shared" si="4"/>
        <v>土曜日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43576</v>
      </c>
      <c r="H112" s="3" t="str">
        <f t="shared" si="4"/>
        <v>日曜日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43577</v>
      </c>
      <c r="H113" s="3" t="str">
        <f t="shared" si="4"/>
        <v>月曜日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43578</v>
      </c>
      <c r="H114" s="3" t="str">
        <f t="shared" si="4"/>
        <v>火曜日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43579</v>
      </c>
      <c r="H115" s="3" t="str">
        <f t="shared" si="4"/>
        <v>水曜日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43580</v>
      </c>
      <c r="H116" s="3" t="str">
        <f t="shared" si="4"/>
        <v>木曜日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43581</v>
      </c>
      <c r="H117" s="3" t="str">
        <f t="shared" si="4"/>
        <v>金曜日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43582</v>
      </c>
      <c r="H118" s="3" t="str">
        <f t="shared" si="4"/>
        <v>土曜日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IF(SUMPRODUCT(($G118&gt;=$E$2:$E$10)*($G118&lt;=$F$2:$F$10))&gt;0, 1, "")</f>
        <v/>
      </c>
    </row>
    <row r="119" spans="7:10" x14ac:dyDescent="0.8">
      <c r="G119" s="1">
        <v>43583</v>
      </c>
      <c r="H119" s="3" t="str">
        <f t="shared" si="4"/>
        <v>日曜日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IF(SUMPRODUCT(($G119&gt;=$E$2:$E$10)*($G119&lt;=$F$2:$F$10))&gt;0, 1, "")</f>
        <v/>
      </c>
    </row>
    <row r="120" spans="7:10" x14ac:dyDescent="0.8">
      <c r="G120" s="1">
        <v>43584</v>
      </c>
      <c r="H120" s="3" t="str">
        <f t="shared" si="4"/>
        <v>月曜日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43585</v>
      </c>
      <c r="H121" s="3" t="str">
        <f t="shared" si="4"/>
        <v>火曜日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43586</v>
      </c>
      <c r="H122" s="3" t="str">
        <f t="shared" si="4"/>
        <v>水曜日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43587</v>
      </c>
      <c r="H123" s="3" t="str">
        <f t="shared" si="4"/>
        <v>木曜日</v>
      </c>
      <c r="I123" s="3" t="str" cm="1">
        <f t="array" ref="I123">IF(SUMPRODUCT(($G123&gt;=$B$2:$B$8)*($G123&lt;=$C$2:$C$8))&gt;0, 1, "")</f>
        <v/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43588</v>
      </c>
      <c r="H124" s="3" t="str">
        <f t="shared" si="4"/>
        <v>金曜日</v>
      </c>
      <c r="I124" s="3" t="str" cm="1">
        <f t="array" ref="I124">IF(SUMPRODUCT(($G124&gt;=$B$2:$B$8)*($G124&lt;=$C$2:$C$8))&gt;0, 1, "")</f>
        <v/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43589</v>
      </c>
      <c r="H125" s="3" t="str">
        <f t="shared" si="4"/>
        <v>土曜日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43590</v>
      </c>
      <c r="H126" s="3" t="str">
        <f t="shared" si="4"/>
        <v>日曜日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43591</v>
      </c>
      <c r="H127" s="3" t="str">
        <f t="shared" si="4"/>
        <v>月曜日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43592</v>
      </c>
      <c r="H128" s="3" t="str">
        <f t="shared" si="4"/>
        <v>火曜日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43593</v>
      </c>
      <c r="H129" s="3" t="str">
        <f t="shared" si="4"/>
        <v>水曜日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43594</v>
      </c>
      <c r="H130" s="3" t="str">
        <f t="shared" si="4"/>
        <v>木曜日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43595</v>
      </c>
      <c r="H131" s="3" t="str">
        <f t="shared" ref="H131:H194" si="5">TEXT(G131,"aaaa")</f>
        <v>金曜日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43596</v>
      </c>
      <c r="H132" s="3" t="str">
        <f t="shared" si="5"/>
        <v>土曜日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43597</v>
      </c>
      <c r="H133" s="3" t="str">
        <f t="shared" si="5"/>
        <v>日曜日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43598</v>
      </c>
      <c r="H134" s="3" t="str">
        <f t="shared" si="5"/>
        <v>月曜日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43599</v>
      </c>
      <c r="H135" s="3" t="str">
        <f t="shared" si="5"/>
        <v>火曜日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43600</v>
      </c>
      <c r="H136" s="3" t="str">
        <f t="shared" si="5"/>
        <v>水曜日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43601</v>
      </c>
      <c r="H137" s="3" t="str">
        <f t="shared" si="5"/>
        <v>木曜日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43602</v>
      </c>
      <c r="H138" s="3" t="str">
        <f t="shared" si="5"/>
        <v>金曜日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43603</v>
      </c>
      <c r="H139" s="3" t="str">
        <f t="shared" si="5"/>
        <v>土曜日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43604</v>
      </c>
      <c r="H140" s="3" t="str">
        <f t="shared" si="5"/>
        <v>日曜日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43605</v>
      </c>
      <c r="H141" s="3" t="str">
        <f t="shared" si="5"/>
        <v>月曜日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43606</v>
      </c>
      <c r="H142" s="3" t="str">
        <f t="shared" si="5"/>
        <v>火曜日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43607</v>
      </c>
      <c r="H143" s="3" t="str">
        <f t="shared" si="5"/>
        <v>水曜日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43608</v>
      </c>
      <c r="H144" s="3" t="str">
        <f t="shared" si="5"/>
        <v>木曜日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43609</v>
      </c>
      <c r="H145" s="3" t="str">
        <f t="shared" si="5"/>
        <v>金曜日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43610</v>
      </c>
      <c r="H146" s="3" t="str">
        <f t="shared" si="5"/>
        <v>土曜日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43611</v>
      </c>
      <c r="H147" s="3" t="str">
        <f t="shared" si="5"/>
        <v>日曜日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43612</v>
      </c>
      <c r="H148" s="3" t="str">
        <f t="shared" si="5"/>
        <v>月曜日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43613</v>
      </c>
      <c r="H149" s="3" t="str">
        <f t="shared" si="5"/>
        <v>火曜日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43614</v>
      </c>
      <c r="H150" s="3" t="str">
        <f t="shared" si="5"/>
        <v>水曜日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43615</v>
      </c>
      <c r="H151" s="3" t="str">
        <f t="shared" si="5"/>
        <v>木曜日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43616</v>
      </c>
      <c r="H152" s="3" t="str">
        <f t="shared" si="5"/>
        <v>金曜日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43617</v>
      </c>
      <c r="H153" s="3" t="str">
        <f t="shared" si="5"/>
        <v>土曜日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43618</v>
      </c>
      <c r="H154" s="3" t="str">
        <f t="shared" si="5"/>
        <v>日曜日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43619</v>
      </c>
      <c r="H155" s="3" t="str">
        <f t="shared" si="5"/>
        <v>月曜日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43620</v>
      </c>
      <c r="H156" s="3" t="str">
        <f t="shared" si="5"/>
        <v>火曜日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43621</v>
      </c>
      <c r="H157" s="3" t="str">
        <f t="shared" si="5"/>
        <v>水曜日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43622</v>
      </c>
      <c r="H158" s="3" t="str">
        <f t="shared" si="5"/>
        <v>木曜日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43623</v>
      </c>
      <c r="H159" s="3" t="str">
        <f t="shared" si="5"/>
        <v>金曜日</v>
      </c>
      <c r="I159" s="3" cm="1">
        <f t="array" ref="I159">IF(SUMPRODUCT(($G159&gt;=$B$2:$B$8)*($G159&lt;=$C$2:$C$8))&gt;0, 1, "")</f>
        <v>1</v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43624</v>
      </c>
      <c r="H160" s="3" t="str">
        <f t="shared" si="5"/>
        <v>土曜日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43625</v>
      </c>
      <c r="H161" s="3" t="str">
        <f t="shared" si="5"/>
        <v>日曜日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43626</v>
      </c>
      <c r="H162" s="3" t="str">
        <f t="shared" si="5"/>
        <v>月曜日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43627</v>
      </c>
      <c r="H163" s="3" t="str">
        <f t="shared" si="5"/>
        <v>火曜日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43628</v>
      </c>
      <c r="H164" s="3" t="str">
        <f t="shared" si="5"/>
        <v>水曜日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43629</v>
      </c>
      <c r="H165" s="3" t="str">
        <f t="shared" si="5"/>
        <v>木曜日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43630</v>
      </c>
      <c r="H166" s="3" t="str">
        <f t="shared" si="5"/>
        <v>金曜日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43631</v>
      </c>
      <c r="H167" s="3" t="str">
        <f t="shared" si="5"/>
        <v>土曜日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43632</v>
      </c>
      <c r="H168" s="3" t="str">
        <f t="shared" si="5"/>
        <v>日曜日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43633</v>
      </c>
      <c r="H169" s="3" t="str">
        <f t="shared" si="5"/>
        <v>月曜日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43634</v>
      </c>
      <c r="H170" s="3" t="str">
        <f t="shared" si="5"/>
        <v>火曜日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43635</v>
      </c>
      <c r="H171" s="3" t="str">
        <f t="shared" si="5"/>
        <v>水曜日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43636</v>
      </c>
      <c r="H172" s="3" t="str">
        <f t="shared" si="5"/>
        <v>木曜日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43637</v>
      </c>
      <c r="H173" s="3" t="str">
        <f t="shared" si="5"/>
        <v>金曜日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43638</v>
      </c>
      <c r="H174" s="3" t="str">
        <f t="shared" si="5"/>
        <v>土曜日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43639</v>
      </c>
      <c r="H175" s="3" t="str">
        <f t="shared" si="5"/>
        <v>日曜日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43640</v>
      </c>
      <c r="H176" s="3" t="str">
        <f t="shared" si="5"/>
        <v>月曜日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43641</v>
      </c>
      <c r="H177" s="3" t="str">
        <f t="shared" si="5"/>
        <v>火曜日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43642</v>
      </c>
      <c r="H178" s="3" t="str">
        <f t="shared" si="5"/>
        <v>水曜日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43643</v>
      </c>
      <c r="H179" s="3" t="str">
        <f t="shared" si="5"/>
        <v>木曜日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43644</v>
      </c>
      <c r="H180" s="3" t="str">
        <f t="shared" si="5"/>
        <v>金曜日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43645</v>
      </c>
      <c r="H181" s="3" t="str">
        <f t="shared" si="5"/>
        <v>土曜日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43646</v>
      </c>
      <c r="H182" s="3" t="str">
        <f t="shared" si="5"/>
        <v>日曜日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43647</v>
      </c>
      <c r="H183" s="3" t="str">
        <f t="shared" si="5"/>
        <v>月曜日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43648</v>
      </c>
      <c r="H184" s="3" t="str">
        <f t="shared" si="5"/>
        <v>火曜日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43649</v>
      </c>
      <c r="H185" s="3" t="str">
        <f t="shared" si="5"/>
        <v>水曜日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43650</v>
      </c>
      <c r="H186" s="3" t="str">
        <f t="shared" si="5"/>
        <v>木曜日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43651</v>
      </c>
      <c r="H187" s="3" t="str">
        <f t="shared" si="5"/>
        <v>金曜日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43652</v>
      </c>
      <c r="H188" s="3" t="str">
        <f t="shared" si="5"/>
        <v>土曜日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43653</v>
      </c>
      <c r="H189" s="3" t="str">
        <f t="shared" si="5"/>
        <v>日曜日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43654</v>
      </c>
      <c r="H190" s="3" t="str">
        <f t="shared" si="5"/>
        <v>月曜日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43655</v>
      </c>
      <c r="H191" s="3" t="str">
        <f t="shared" si="5"/>
        <v>火曜日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43656</v>
      </c>
      <c r="H192" s="3" t="str">
        <f t="shared" si="5"/>
        <v>水曜日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43657</v>
      </c>
      <c r="H193" s="3" t="str">
        <f t="shared" si="5"/>
        <v>木曜日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43658</v>
      </c>
      <c r="H194" s="3" t="str">
        <f t="shared" si="5"/>
        <v>金曜日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43659</v>
      </c>
      <c r="H195" s="3" t="str">
        <f t="shared" ref="H195:H258" si="6">TEXT(G195,"aaaa")</f>
        <v>土曜日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43660</v>
      </c>
      <c r="H196" s="3" t="str">
        <f t="shared" si="6"/>
        <v>日曜日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43661</v>
      </c>
      <c r="H197" s="3" t="str">
        <f t="shared" si="6"/>
        <v>月曜日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43662</v>
      </c>
      <c r="H198" s="3" t="str">
        <f t="shared" si="6"/>
        <v>火曜日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43663</v>
      </c>
      <c r="H199" s="3" t="str">
        <f t="shared" si="6"/>
        <v>水曜日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43664</v>
      </c>
      <c r="H200" s="3" t="str">
        <f t="shared" si="6"/>
        <v>木曜日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43665</v>
      </c>
      <c r="H201" s="3" t="str">
        <f t="shared" si="6"/>
        <v>金曜日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43666</v>
      </c>
      <c r="H202" s="3" t="str">
        <f t="shared" si="6"/>
        <v>土曜日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43667</v>
      </c>
      <c r="H203" s="3" t="str">
        <f t="shared" si="6"/>
        <v>日曜日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43668</v>
      </c>
      <c r="H204" s="3" t="str">
        <f t="shared" si="6"/>
        <v>月曜日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43669</v>
      </c>
      <c r="H205" s="3" t="str">
        <f t="shared" si="6"/>
        <v>火曜日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43670</v>
      </c>
      <c r="H206" s="3" t="str">
        <f t="shared" si="6"/>
        <v>水曜日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43671</v>
      </c>
      <c r="H207" s="3" t="str">
        <f t="shared" si="6"/>
        <v>木曜日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43672</v>
      </c>
      <c r="H208" s="3" t="str">
        <f t="shared" si="6"/>
        <v>金曜日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43673</v>
      </c>
      <c r="H209" s="3" t="str">
        <f t="shared" si="6"/>
        <v>土曜日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43674</v>
      </c>
      <c r="H210" s="3" t="str">
        <f t="shared" si="6"/>
        <v>日曜日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43675</v>
      </c>
      <c r="H211" s="3" t="str">
        <f t="shared" si="6"/>
        <v>月曜日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43676</v>
      </c>
      <c r="H212" s="3" t="str">
        <f t="shared" si="6"/>
        <v>火曜日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43677</v>
      </c>
      <c r="H213" s="3" t="str">
        <f t="shared" si="6"/>
        <v>水曜日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43678</v>
      </c>
      <c r="H214" s="3" t="str">
        <f t="shared" si="6"/>
        <v>木曜日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43679</v>
      </c>
      <c r="H215" s="3" t="str">
        <f t="shared" si="6"/>
        <v>金曜日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43680</v>
      </c>
      <c r="H216" s="3" t="str">
        <f t="shared" si="6"/>
        <v>土曜日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43681</v>
      </c>
      <c r="H217" s="3" t="str">
        <f t="shared" si="6"/>
        <v>日曜日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43682</v>
      </c>
      <c r="H218" s="3" t="str">
        <f t="shared" si="6"/>
        <v>月曜日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43683</v>
      </c>
      <c r="H219" s="3" t="str">
        <f t="shared" si="6"/>
        <v>火曜日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43684</v>
      </c>
      <c r="H220" s="3" t="str">
        <f t="shared" si="6"/>
        <v>水曜日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43685</v>
      </c>
      <c r="H221" s="3" t="str">
        <f t="shared" si="6"/>
        <v>木曜日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43686</v>
      </c>
      <c r="H222" s="3" t="str">
        <f t="shared" si="6"/>
        <v>金曜日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43687</v>
      </c>
      <c r="H223" s="3" t="str">
        <f t="shared" si="6"/>
        <v>土曜日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43688</v>
      </c>
      <c r="H224" s="3" t="str">
        <f t="shared" si="6"/>
        <v>日曜日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43689</v>
      </c>
      <c r="H225" s="3" t="str">
        <f t="shared" si="6"/>
        <v>月曜日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43690</v>
      </c>
      <c r="H226" s="3" t="str">
        <f t="shared" si="6"/>
        <v>火曜日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43691</v>
      </c>
      <c r="H227" s="3" t="str">
        <f t="shared" si="6"/>
        <v>水曜日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43692</v>
      </c>
      <c r="H228" s="3" t="str">
        <f t="shared" si="6"/>
        <v>木曜日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43693</v>
      </c>
      <c r="H229" s="3" t="str">
        <f t="shared" si="6"/>
        <v>金曜日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43694</v>
      </c>
      <c r="H230" s="3" t="str">
        <f t="shared" si="6"/>
        <v>土曜日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43695</v>
      </c>
      <c r="H231" s="3" t="str">
        <f t="shared" si="6"/>
        <v>日曜日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43696</v>
      </c>
      <c r="H232" s="3" t="str">
        <f t="shared" si="6"/>
        <v>月曜日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43697</v>
      </c>
      <c r="H233" s="3" t="str">
        <f t="shared" si="6"/>
        <v>火曜日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43698</v>
      </c>
      <c r="H234" s="3" t="str">
        <f t="shared" si="6"/>
        <v>水曜日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43699</v>
      </c>
      <c r="H235" s="3" t="str">
        <f t="shared" si="6"/>
        <v>木曜日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43700</v>
      </c>
      <c r="H236" s="3" t="str">
        <f t="shared" si="6"/>
        <v>金曜日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43701</v>
      </c>
      <c r="H237" s="3" t="str">
        <f t="shared" si="6"/>
        <v>土曜日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43702</v>
      </c>
      <c r="H238" s="3" t="str">
        <f t="shared" si="6"/>
        <v>日曜日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43703</v>
      </c>
      <c r="H239" s="3" t="str">
        <f t="shared" si="6"/>
        <v>月曜日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43704</v>
      </c>
      <c r="H240" s="3" t="str">
        <f t="shared" si="6"/>
        <v>火曜日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43705</v>
      </c>
      <c r="H241" s="3" t="str">
        <f t="shared" si="6"/>
        <v>水曜日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43706</v>
      </c>
      <c r="H242" s="3" t="str">
        <f t="shared" si="6"/>
        <v>木曜日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43707</v>
      </c>
      <c r="H243" s="3" t="str">
        <f t="shared" si="6"/>
        <v>金曜日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43708</v>
      </c>
      <c r="H244" s="3" t="str">
        <f t="shared" si="6"/>
        <v>土曜日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43709</v>
      </c>
      <c r="H245" s="3" t="str">
        <f t="shared" si="6"/>
        <v>日曜日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43710</v>
      </c>
      <c r="H246" s="3" t="str">
        <f t="shared" si="6"/>
        <v>月曜日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43711</v>
      </c>
      <c r="H247" s="3" t="str">
        <f t="shared" si="6"/>
        <v>火曜日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43712</v>
      </c>
      <c r="H248" s="3" t="str">
        <f t="shared" si="6"/>
        <v>水曜日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43713</v>
      </c>
      <c r="H249" s="3" t="str">
        <f t="shared" si="6"/>
        <v>木曜日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43714</v>
      </c>
      <c r="H250" s="3" t="str">
        <f t="shared" si="6"/>
        <v>金曜日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43715</v>
      </c>
      <c r="H251" s="3" t="str">
        <f t="shared" si="6"/>
        <v>土曜日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43716</v>
      </c>
      <c r="H252" s="3" t="str">
        <f t="shared" si="6"/>
        <v>日曜日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43717</v>
      </c>
      <c r="H253" s="3" t="str">
        <f t="shared" si="6"/>
        <v>月曜日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43718</v>
      </c>
      <c r="H254" s="3" t="str">
        <f t="shared" si="6"/>
        <v>火曜日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43719</v>
      </c>
      <c r="H255" s="3" t="str">
        <f t="shared" si="6"/>
        <v>水曜日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43720</v>
      </c>
      <c r="H256" s="3" t="str">
        <f t="shared" si="6"/>
        <v>木曜日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43721</v>
      </c>
      <c r="H257" s="3" t="str">
        <f t="shared" si="6"/>
        <v>金曜日</v>
      </c>
      <c r="I257" s="3" cm="1">
        <f t="array" ref="I257">IF(SUMPRODUCT(($G257&gt;=$B$2:$B$8)*($G257&lt;=$C$2:$C$8))&gt;0, 1, "")</f>
        <v>1</v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43722</v>
      </c>
      <c r="H258" s="3" t="str">
        <f t="shared" si="6"/>
        <v>土曜日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43723</v>
      </c>
      <c r="H259" s="3" t="str">
        <f t="shared" ref="H259:H322" si="7">TEXT(G259,"aaaa")</f>
        <v>日曜日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43724</v>
      </c>
      <c r="H260" s="3" t="str">
        <f t="shared" si="7"/>
        <v>月曜日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43725</v>
      </c>
      <c r="H261" s="3" t="str">
        <f t="shared" si="7"/>
        <v>火曜日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43726</v>
      </c>
      <c r="H262" s="3" t="str">
        <f t="shared" si="7"/>
        <v>水曜日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43727</v>
      </c>
      <c r="H263" s="3" t="str">
        <f t="shared" si="7"/>
        <v>木曜日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43728</v>
      </c>
      <c r="H264" s="3" t="str">
        <f t="shared" si="7"/>
        <v>金曜日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43729</v>
      </c>
      <c r="H265" s="3" t="str">
        <f t="shared" si="7"/>
        <v>土曜日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43730</v>
      </c>
      <c r="H266" s="3" t="str">
        <f t="shared" si="7"/>
        <v>日曜日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43731</v>
      </c>
      <c r="H267" s="3" t="str">
        <f t="shared" si="7"/>
        <v>月曜日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43732</v>
      </c>
      <c r="H268" s="3" t="str">
        <f t="shared" si="7"/>
        <v>火曜日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43733</v>
      </c>
      <c r="H269" s="3" t="str">
        <f t="shared" si="7"/>
        <v>水曜日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43734</v>
      </c>
      <c r="H270" s="3" t="str">
        <f t="shared" si="7"/>
        <v>木曜日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43735</v>
      </c>
      <c r="H271" s="3" t="str">
        <f t="shared" si="7"/>
        <v>金曜日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43736</v>
      </c>
      <c r="H272" s="3" t="str">
        <f t="shared" si="7"/>
        <v>土曜日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IF(SUMPRODUCT(($G272&gt;=$E$2:$E$10)*($G272&lt;=$F$2:$F$10))&gt;0, 1, "")</f>
        <v/>
      </c>
    </row>
    <row r="273" spans="7:10" x14ac:dyDescent="0.8">
      <c r="G273" s="1">
        <v>43737</v>
      </c>
      <c r="H273" s="3" t="str">
        <f t="shared" si="7"/>
        <v>日曜日</v>
      </c>
      <c r="I273" s="3" t="str" cm="1">
        <f t="array" ref="I273">IF(SUMPRODUCT(($G273&gt;=$B$2:$B$8)*($G273&lt;=$C$2:$C$8))&gt;0, 1, "")</f>
        <v/>
      </c>
      <c r="J273" s="3" cm="1">
        <f t="array" ref="J273">IF(SUMPRODUCT(($G273&gt;=$E$2:$E$10)*($G273&lt;=$F$2:$F$10))&gt;0, 1, "")</f>
        <v>1</v>
      </c>
    </row>
    <row r="274" spans="7:10" x14ac:dyDescent="0.8">
      <c r="G274" s="1">
        <v>43738</v>
      </c>
      <c r="H274" s="3" t="str">
        <f t="shared" si="7"/>
        <v>月曜日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IF(SUMPRODUCT(($G274&gt;=$E$2:$E$10)*($G274&lt;=$F$2:$F$10))&gt;0, 1, "")</f>
        <v/>
      </c>
    </row>
    <row r="275" spans="7:10" x14ac:dyDescent="0.8">
      <c r="G275" s="1">
        <v>43739</v>
      </c>
      <c r="H275" s="3" t="str">
        <f t="shared" si="7"/>
        <v>火曜日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43740</v>
      </c>
      <c r="H276" s="3" t="str">
        <f t="shared" si="7"/>
        <v>水曜日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43741</v>
      </c>
      <c r="H277" s="3" t="str">
        <f t="shared" si="7"/>
        <v>木曜日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43742</v>
      </c>
      <c r="H278" s="3" t="str">
        <f t="shared" si="7"/>
        <v>金曜日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43743</v>
      </c>
      <c r="H279" s="3" t="str">
        <f t="shared" si="7"/>
        <v>土曜日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43744</v>
      </c>
      <c r="H280" s="3" t="str">
        <f t="shared" si="7"/>
        <v>日曜日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43745</v>
      </c>
      <c r="H281" s="3" t="str">
        <f t="shared" si="7"/>
        <v>月曜日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43746</v>
      </c>
      <c r="H282" s="3" t="str">
        <f t="shared" si="7"/>
        <v>火曜日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IF(SUMPRODUCT(($G282&gt;=$E$2:$E$10)*($G282&lt;=$F$2:$F$10))&gt;0, 1, "")</f>
        <v/>
      </c>
    </row>
    <row r="283" spans="7:10" x14ac:dyDescent="0.8">
      <c r="G283" s="1">
        <v>43747</v>
      </c>
      <c r="H283" s="3" t="str">
        <f t="shared" si="7"/>
        <v>水曜日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IF(SUMPRODUCT(($G283&gt;=$E$2:$E$10)*($G283&lt;=$F$2:$F$10))&gt;0, 1, "")</f>
        <v/>
      </c>
    </row>
    <row r="284" spans="7:10" x14ac:dyDescent="0.8">
      <c r="G284" s="1">
        <v>43748</v>
      </c>
      <c r="H284" s="3" t="str">
        <f t="shared" si="7"/>
        <v>木曜日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IF(SUMPRODUCT(($G284&gt;=$E$2:$E$10)*($G284&lt;=$F$2:$F$10))&gt;0, 1, "")</f>
        <v/>
      </c>
    </row>
    <row r="285" spans="7:10" x14ac:dyDescent="0.8">
      <c r="G285" s="1">
        <v>43749</v>
      </c>
      <c r="H285" s="3" t="str">
        <f t="shared" si="7"/>
        <v>金曜日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IF(SUMPRODUCT(($G285&gt;=$E$2:$E$10)*($G285&lt;=$F$2:$F$10))&gt;0, 1, "")</f>
        <v/>
      </c>
    </row>
    <row r="286" spans="7:10" x14ac:dyDescent="0.8">
      <c r="G286" s="1">
        <v>43750</v>
      </c>
      <c r="H286" s="3" t="str">
        <f t="shared" si="7"/>
        <v>土曜日</v>
      </c>
      <c r="I286" s="3" t="str" cm="1">
        <f t="array" ref="I286">IF(SUMPRODUCT(($G286&gt;=$B$2:$B$8)*($G286&lt;=$C$2:$C$8))&gt;0, 1, "")</f>
        <v/>
      </c>
      <c r="J286" s="3" cm="1">
        <f t="array" ref="J286">IF(SUMPRODUCT(($G286&gt;=$E$2:$E$10)*($G286&lt;=$F$2:$F$10))&gt;0, 1, "")</f>
        <v>1</v>
      </c>
    </row>
    <row r="287" spans="7:10" x14ac:dyDescent="0.8">
      <c r="G287" s="1">
        <v>43751</v>
      </c>
      <c r="H287" s="3" t="str">
        <f t="shared" si="7"/>
        <v>日曜日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43752</v>
      </c>
      <c r="H288" s="3" t="str">
        <f t="shared" si="7"/>
        <v>月曜日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43753</v>
      </c>
      <c r="H289" s="3" t="str">
        <f t="shared" si="7"/>
        <v>火曜日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43754</v>
      </c>
      <c r="H290" s="3" t="str">
        <f t="shared" si="7"/>
        <v>水曜日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43755</v>
      </c>
      <c r="H291" s="3" t="str">
        <f t="shared" si="7"/>
        <v>木曜日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43756</v>
      </c>
      <c r="H292" s="3" t="str">
        <f t="shared" si="7"/>
        <v>金曜日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43757</v>
      </c>
      <c r="H293" s="3" t="str">
        <f t="shared" si="7"/>
        <v>土曜日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43758</v>
      </c>
      <c r="H294" s="3" t="str">
        <f t="shared" si="7"/>
        <v>日曜日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43759</v>
      </c>
      <c r="H295" s="3" t="str">
        <f t="shared" si="7"/>
        <v>月曜日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43760</v>
      </c>
      <c r="H296" s="3" t="str">
        <f t="shared" si="7"/>
        <v>火曜日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43761</v>
      </c>
      <c r="H297" s="3" t="str">
        <f t="shared" si="7"/>
        <v>水曜日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43762</v>
      </c>
      <c r="H298" s="3" t="str">
        <f t="shared" si="7"/>
        <v>木曜日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43763</v>
      </c>
      <c r="H299" s="3" t="str">
        <f t="shared" si="7"/>
        <v>金曜日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43764</v>
      </c>
      <c r="H300" s="3" t="str">
        <f t="shared" si="7"/>
        <v>土曜日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43765</v>
      </c>
      <c r="H301" s="3" t="str">
        <f t="shared" si="7"/>
        <v>日曜日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43766</v>
      </c>
      <c r="H302" s="3" t="str">
        <f t="shared" si="7"/>
        <v>月曜日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43767</v>
      </c>
      <c r="H303" s="3" t="str">
        <f t="shared" si="7"/>
        <v>火曜日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43768</v>
      </c>
      <c r="H304" s="3" t="str">
        <f t="shared" si="7"/>
        <v>水曜日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43769</v>
      </c>
      <c r="H305" s="3" t="str">
        <f t="shared" si="7"/>
        <v>木曜日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43770</v>
      </c>
      <c r="H306" s="3" t="str">
        <f t="shared" si="7"/>
        <v>金曜日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43771</v>
      </c>
      <c r="H307" s="3" t="str">
        <f t="shared" si="7"/>
        <v>土曜日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43772</v>
      </c>
      <c r="H308" s="3" t="str">
        <f t="shared" si="7"/>
        <v>日曜日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43773</v>
      </c>
      <c r="H309" s="3" t="str">
        <f t="shared" si="7"/>
        <v>月曜日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43774</v>
      </c>
      <c r="H310" s="3" t="str">
        <f t="shared" si="7"/>
        <v>火曜日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43775</v>
      </c>
      <c r="H311" s="3" t="str">
        <f t="shared" si="7"/>
        <v>水曜日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43776</v>
      </c>
      <c r="H312" s="3" t="str">
        <f t="shared" si="7"/>
        <v>木曜日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43777</v>
      </c>
      <c r="H313" s="3" t="str">
        <f t="shared" si="7"/>
        <v>金曜日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43778</v>
      </c>
      <c r="H314" s="3" t="str">
        <f t="shared" si="7"/>
        <v>土曜日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43779</v>
      </c>
      <c r="H315" s="3" t="str">
        <f t="shared" si="7"/>
        <v>日曜日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43780</v>
      </c>
      <c r="H316" s="3" t="str">
        <f t="shared" si="7"/>
        <v>月曜日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43781</v>
      </c>
      <c r="H317" s="3" t="str">
        <f t="shared" si="7"/>
        <v>火曜日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43782</v>
      </c>
      <c r="H318" s="3" t="str">
        <f t="shared" si="7"/>
        <v>水曜日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43783</v>
      </c>
      <c r="H319" s="3" t="str">
        <f t="shared" si="7"/>
        <v>木曜日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43784</v>
      </c>
      <c r="H320" s="3" t="str">
        <f t="shared" si="7"/>
        <v>金曜日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43785</v>
      </c>
      <c r="H321" s="3" t="str">
        <f t="shared" si="7"/>
        <v>土曜日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43786</v>
      </c>
      <c r="H322" s="3" t="str">
        <f t="shared" si="7"/>
        <v>日曜日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43787</v>
      </c>
      <c r="H323" s="3" t="str">
        <f t="shared" ref="H323:H366" si="8">TEXT(G323,"aaaa")</f>
        <v>月曜日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43788</v>
      </c>
      <c r="H324" s="3" t="str">
        <f t="shared" si="8"/>
        <v>火曜日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43789</v>
      </c>
      <c r="H325" s="3" t="str">
        <f t="shared" si="8"/>
        <v>水曜日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43790</v>
      </c>
      <c r="H326" s="3" t="str">
        <f t="shared" si="8"/>
        <v>木曜日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43791</v>
      </c>
      <c r="H327" s="3" t="str">
        <f t="shared" si="8"/>
        <v>金曜日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43792</v>
      </c>
      <c r="H328" s="3" t="str">
        <f t="shared" si="8"/>
        <v>土曜日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43793</v>
      </c>
      <c r="H329" s="3" t="str">
        <f t="shared" si="8"/>
        <v>日曜日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43794</v>
      </c>
      <c r="H330" s="3" t="str">
        <f t="shared" si="8"/>
        <v>月曜日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43795</v>
      </c>
      <c r="H331" s="3" t="str">
        <f t="shared" si="8"/>
        <v>火曜日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43796</v>
      </c>
      <c r="H332" s="3" t="str">
        <f t="shared" si="8"/>
        <v>水曜日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43797</v>
      </c>
      <c r="H333" s="3" t="str">
        <f t="shared" si="8"/>
        <v>木曜日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43798</v>
      </c>
      <c r="H334" s="3" t="str">
        <f t="shared" si="8"/>
        <v>金曜日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43799</v>
      </c>
      <c r="H335" s="3" t="str">
        <f t="shared" si="8"/>
        <v>土曜日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43800</v>
      </c>
      <c r="H336" s="3" t="str">
        <f t="shared" si="8"/>
        <v>日曜日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43801</v>
      </c>
      <c r="H337" s="3" t="str">
        <f t="shared" si="8"/>
        <v>月曜日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43802</v>
      </c>
      <c r="H338" s="3" t="str">
        <f t="shared" si="8"/>
        <v>火曜日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43803</v>
      </c>
      <c r="H339" s="3" t="str">
        <f t="shared" si="8"/>
        <v>水曜日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43804</v>
      </c>
      <c r="H340" s="3" t="str">
        <f t="shared" si="8"/>
        <v>木曜日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43805</v>
      </c>
      <c r="H341" s="3" t="str">
        <f t="shared" si="8"/>
        <v>金曜日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43806</v>
      </c>
      <c r="H342" s="3" t="str">
        <f t="shared" si="8"/>
        <v>土曜日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43807</v>
      </c>
      <c r="H343" s="3" t="str">
        <f t="shared" si="8"/>
        <v>日曜日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43808</v>
      </c>
      <c r="H344" s="3" t="str">
        <f t="shared" si="8"/>
        <v>月曜日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43809</v>
      </c>
      <c r="H345" s="3" t="str">
        <f t="shared" si="8"/>
        <v>火曜日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43810</v>
      </c>
      <c r="H346" s="3" t="str">
        <f t="shared" si="8"/>
        <v>水曜日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43811</v>
      </c>
      <c r="H347" s="3" t="str">
        <f t="shared" si="8"/>
        <v>木曜日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43812</v>
      </c>
      <c r="H348" s="3" t="str">
        <f t="shared" si="8"/>
        <v>金曜日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43813</v>
      </c>
      <c r="H349" s="3" t="str">
        <f t="shared" si="8"/>
        <v>土曜日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43814</v>
      </c>
      <c r="H350" s="3" t="str">
        <f t="shared" si="8"/>
        <v>日曜日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43815</v>
      </c>
      <c r="H351" s="3" t="str">
        <f t="shared" si="8"/>
        <v>月曜日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43816</v>
      </c>
      <c r="H352" s="3" t="str">
        <f t="shared" si="8"/>
        <v>火曜日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43817</v>
      </c>
      <c r="H353" s="3" t="str">
        <f t="shared" si="8"/>
        <v>水曜日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43818</v>
      </c>
      <c r="H354" s="3" t="str">
        <f t="shared" si="8"/>
        <v>木曜日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43819</v>
      </c>
      <c r="H355" s="3" t="str">
        <f t="shared" si="8"/>
        <v>金曜日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43820</v>
      </c>
      <c r="H356" s="3" t="str">
        <f t="shared" si="8"/>
        <v>土曜日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43821</v>
      </c>
      <c r="H357" s="3" t="str">
        <f t="shared" si="8"/>
        <v>日曜日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43822</v>
      </c>
      <c r="H358" s="3" t="str">
        <f t="shared" si="8"/>
        <v>月曜日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43823</v>
      </c>
      <c r="H359" s="3" t="str">
        <f t="shared" si="8"/>
        <v>火曜日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43824</v>
      </c>
      <c r="H360" s="3" t="str">
        <f t="shared" si="8"/>
        <v>水曜日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43825</v>
      </c>
      <c r="H361" s="3" t="str">
        <f t="shared" si="8"/>
        <v>木曜日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43826</v>
      </c>
      <c r="H362" s="3" t="str">
        <f t="shared" si="8"/>
        <v>金曜日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43827</v>
      </c>
      <c r="H363" s="3" t="str">
        <f t="shared" si="8"/>
        <v>土曜日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43828</v>
      </c>
      <c r="H364" s="3" t="str">
        <f t="shared" si="8"/>
        <v>日曜日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43829</v>
      </c>
      <c r="H365" s="3" t="str">
        <f t="shared" si="8"/>
        <v>月曜日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43830</v>
      </c>
      <c r="H366" s="3" t="str">
        <f t="shared" si="8"/>
        <v>火曜日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/>
      <c r="H367" s="3"/>
      <c r="I367" s="3"/>
      <c r="J367" s="3"/>
    </row>
    <row r="368" spans="7:10" x14ac:dyDescent="0.8">
      <c r="G368" s="1"/>
      <c r="H368" s="3"/>
      <c r="I368" s="3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CB29D-23AD-624C-BF4D-D66351BF04AB}">
  <dimension ref="A1:J377"/>
  <sheetViews>
    <sheetView workbookViewId="0">
      <selection activeCell="A12" sqref="A12:B23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43831</v>
      </c>
      <c r="C2" s="9">
        <v>43831</v>
      </c>
      <c r="D2" s="8">
        <f>C2-B2+1</f>
        <v>1</v>
      </c>
      <c r="E2" s="9">
        <v>43849</v>
      </c>
      <c r="F2" s="9">
        <v>43849</v>
      </c>
      <c r="G2" s="1">
        <v>43831</v>
      </c>
      <c r="H2" s="3" t="str">
        <f>TEXT(G2,"aaaa")</f>
        <v>水曜日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43854</v>
      </c>
      <c r="C3" s="9">
        <v>43860</v>
      </c>
      <c r="D3" s="8">
        <f>C3-B3+1</f>
        <v>7</v>
      </c>
      <c r="E3" s="9">
        <v>43862</v>
      </c>
      <c r="F3" s="9">
        <v>43862</v>
      </c>
      <c r="G3" s="1">
        <v>43832</v>
      </c>
      <c r="H3" s="3" t="str">
        <f t="shared" ref="H3:H66" si="0">TEXT(G3,"aaaa")</f>
        <v>木曜日</v>
      </c>
      <c r="I3" s="3" t="str" cm="1">
        <f t="array" ref="I3">IF(SUMPRODUCT(($G3&gt;=$B$2:$B$8)*($G3&lt;=$C$2:$C$8))&gt;0, 1, "")</f>
        <v/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43925</v>
      </c>
      <c r="C4" s="9">
        <v>43927</v>
      </c>
      <c r="D4" s="8">
        <f>C4-B4+1</f>
        <v>3</v>
      </c>
      <c r="E4" s="9">
        <v>43947</v>
      </c>
      <c r="F4" s="9">
        <v>43947</v>
      </c>
      <c r="G4" s="1">
        <v>43833</v>
      </c>
      <c r="H4" s="3" t="str">
        <f t="shared" si="0"/>
        <v>金曜日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43952</v>
      </c>
      <c r="C5" s="9">
        <v>43956</v>
      </c>
      <c r="D5" s="8">
        <f>C5-B5+1</f>
        <v>5</v>
      </c>
      <c r="E5" s="9">
        <v>43960</v>
      </c>
      <c r="F5" s="9">
        <v>43960</v>
      </c>
      <c r="G5" s="1">
        <v>43834</v>
      </c>
      <c r="H5" s="3" t="str">
        <f t="shared" si="0"/>
        <v>土曜日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44007</v>
      </c>
      <c r="C6" s="9">
        <v>44009</v>
      </c>
      <c r="D6" s="8">
        <f t="shared" ref="D6" si="1">C6-B6+1</f>
        <v>3</v>
      </c>
      <c r="E6" s="9">
        <v>44010</v>
      </c>
      <c r="F6" s="9">
        <v>44010</v>
      </c>
      <c r="G6" s="1">
        <v>43835</v>
      </c>
      <c r="H6" s="3" t="str">
        <f t="shared" si="0"/>
        <v>日曜日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/>
      <c r="B7" s="9"/>
      <c r="C7" s="9"/>
      <c r="D7" s="8"/>
      <c r="E7" s="9">
        <v>44101</v>
      </c>
      <c r="F7" s="9">
        <v>44101</v>
      </c>
      <c r="G7" s="1">
        <v>43836</v>
      </c>
      <c r="H7" s="3" t="str">
        <f t="shared" si="0"/>
        <v>月曜日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32</v>
      </c>
      <c r="B8" s="9">
        <v>44105</v>
      </c>
      <c r="C8" s="9">
        <v>44112</v>
      </c>
      <c r="D8" s="8">
        <f>C8-B8+1</f>
        <v>8</v>
      </c>
      <c r="E8" s="9">
        <v>44114</v>
      </c>
      <c r="F8" s="9">
        <v>44114</v>
      </c>
      <c r="G8" s="1">
        <v>43837</v>
      </c>
      <c r="H8" s="3" t="str">
        <f t="shared" si="0"/>
        <v>火曜日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/>
      <c r="F9" s="1"/>
      <c r="G9" s="1">
        <v>43838</v>
      </c>
      <c r="H9" s="3" t="str">
        <f t="shared" si="0"/>
        <v>水曜日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43839</v>
      </c>
      <c r="H10" s="3" t="str">
        <f t="shared" si="0"/>
        <v>木曜日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43840</v>
      </c>
      <c r="H11" s="3" t="str">
        <f t="shared" si="0"/>
        <v>金曜日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43831</v>
      </c>
      <c r="B12" s="5">
        <v>43861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13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18</v>
      </c>
      <c r="F12" s="7" t="str">
        <f ca="1">IF(SUM(D12,E12)=C12,"◯", "X")</f>
        <v>◯</v>
      </c>
      <c r="G12" s="1">
        <v>43841</v>
      </c>
      <c r="H12" s="3" t="str">
        <f t="shared" si="0"/>
        <v>土曜日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43862</v>
      </c>
      <c r="B13" s="5">
        <v>43890</v>
      </c>
      <c r="C13" s="4">
        <f t="shared" ref="C13:C22" si="2">DAY(EOMONTH(A13,0))</f>
        <v>29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8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21</v>
      </c>
      <c r="F13" s="7" t="str">
        <f t="shared" ref="F13:F23" ca="1" si="3">IF(SUM(D13,E13)=C13,"◯", "X")</f>
        <v>◯</v>
      </c>
      <c r="G13" s="1">
        <v>43842</v>
      </c>
      <c r="H13" s="3" t="str">
        <f t="shared" si="0"/>
        <v>日曜日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43891</v>
      </c>
      <c r="B14" s="5">
        <v>43921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9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22</v>
      </c>
      <c r="F14" s="7" t="str">
        <f t="shared" ca="1" si="3"/>
        <v>◯</v>
      </c>
      <c r="G14" s="1">
        <v>43843</v>
      </c>
      <c r="H14" s="3" t="str">
        <f t="shared" si="0"/>
        <v>月曜日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43922</v>
      </c>
      <c r="B15" s="5">
        <v>43951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8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22</v>
      </c>
      <c r="F15" s="7" t="str">
        <f t="shared" ca="1" si="3"/>
        <v>◯</v>
      </c>
      <c r="G15" s="1">
        <v>43844</v>
      </c>
      <c r="H15" s="3" t="str">
        <f t="shared" si="0"/>
        <v>火曜日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43952</v>
      </c>
      <c r="B16" s="5">
        <v>43982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12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19</v>
      </c>
      <c r="F16" s="7" t="str">
        <f t="shared" ca="1" si="3"/>
        <v>◯</v>
      </c>
      <c r="G16" s="1">
        <v>43845</v>
      </c>
      <c r="H16" s="3" t="str">
        <f t="shared" si="0"/>
        <v>水曜日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43983</v>
      </c>
      <c r="B17" s="5">
        <v>44012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9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21</v>
      </c>
      <c r="F17" s="7" t="str">
        <f t="shared" ca="1" si="3"/>
        <v>◯</v>
      </c>
      <c r="G17" s="1">
        <v>43846</v>
      </c>
      <c r="H17" s="3" t="str">
        <f t="shared" si="0"/>
        <v>木曜日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44013</v>
      </c>
      <c r="B18" s="5">
        <v>44043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8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23</v>
      </c>
      <c r="F18" s="7" t="str">
        <f t="shared" ca="1" si="3"/>
        <v>◯</v>
      </c>
      <c r="G18" s="1">
        <v>43847</v>
      </c>
      <c r="H18" s="3" t="str">
        <f t="shared" si="0"/>
        <v>金曜日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44044</v>
      </c>
      <c r="B19" s="5">
        <v>44074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10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21</v>
      </c>
      <c r="F19" s="7" t="str">
        <f t="shared" ca="1" si="3"/>
        <v>◯</v>
      </c>
      <c r="G19" s="1">
        <v>43848</v>
      </c>
      <c r="H19" s="3" t="str">
        <f t="shared" si="0"/>
        <v>土曜日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44075</v>
      </c>
      <c r="B20" s="5">
        <v>44104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7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23</v>
      </c>
      <c r="F20" s="7" t="str">
        <f t="shared" ca="1" si="3"/>
        <v>◯</v>
      </c>
      <c r="G20" s="1">
        <v>43849</v>
      </c>
      <c r="H20" s="3" t="str">
        <f t="shared" si="0"/>
        <v>日曜日</v>
      </c>
      <c r="I20" s="3" t="str" cm="1">
        <f t="array" ref="I20">IF(SUMPRODUCT(($G20&gt;=$B$2:$B$8)*($G20&lt;=$C$2:$C$8))&gt;0, 1, "")</f>
        <v/>
      </c>
      <c r="J20" s="3" cm="1">
        <f t="array" ref="J20">IF(SUMPRODUCT(($G20&gt;=$E$2:$E$10)*($G20&lt;=$F$2:$F$10))&gt;0, 1, "")</f>
        <v>1</v>
      </c>
    </row>
    <row r="21" spans="1:10" x14ac:dyDescent="0.8">
      <c r="A21" s="6">
        <v>44105</v>
      </c>
      <c r="B21" s="5">
        <v>44135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14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17</v>
      </c>
      <c r="F21" s="7" t="str">
        <f t="shared" ca="1" si="3"/>
        <v>◯</v>
      </c>
      <c r="G21" s="1">
        <v>43850</v>
      </c>
      <c r="H21" s="3" t="str">
        <f t="shared" si="0"/>
        <v>月曜日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44136</v>
      </c>
      <c r="B22" s="5">
        <v>44165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9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21</v>
      </c>
      <c r="F22" s="7" t="str">
        <f t="shared" ca="1" si="3"/>
        <v>◯</v>
      </c>
      <c r="G22" s="1">
        <v>43851</v>
      </c>
      <c r="H22" s="3" t="str">
        <f t="shared" si="0"/>
        <v>火曜日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44166</v>
      </c>
      <c r="B23" s="5">
        <v>44196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3"/>
        <v>◯</v>
      </c>
      <c r="G23" s="1">
        <v>43852</v>
      </c>
      <c r="H23" s="3" t="str">
        <f t="shared" si="0"/>
        <v>水曜日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43853</v>
      </c>
      <c r="H24" s="3" t="str">
        <f t="shared" si="0"/>
        <v>木曜日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43854</v>
      </c>
      <c r="H25" s="3" t="str">
        <f t="shared" si="0"/>
        <v>金曜日</v>
      </c>
      <c r="I25" s="3" cm="1">
        <f t="array" ref="I25">IF(SUMPRODUCT(($G25&gt;=$B$2:$B$8)*($G25&lt;=$C$2:$C$8))&gt;0, 1, "")</f>
        <v>1</v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43855</v>
      </c>
      <c r="H26" s="3" t="str">
        <f t="shared" si="0"/>
        <v>土曜日</v>
      </c>
      <c r="I26" s="3" cm="1">
        <f t="array" ref="I26">IF(SUMPRODUCT(($G26&gt;=$B$2:$B$8)*($G26&lt;=$C$2:$C$8))&gt;0, 1, "")</f>
        <v>1</v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43856</v>
      </c>
      <c r="H27" s="3" t="str">
        <f t="shared" si="0"/>
        <v>日曜日</v>
      </c>
      <c r="I27" s="3" cm="1">
        <f t="array" ref="I27">IF(SUMPRODUCT(($G27&gt;=$B$2:$B$8)*($G27&lt;=$C$2:$C$8))&gt;0, 1, "")</f>
        <v>1</v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43857</v>
      </c>
      <c r="H28" s="3" t="str">
        <f t="shared" si="0"/>
        <v>月曜日</v>
      </c>
      <c r="I28" s="3" cm="1">
        <f t="array" ref="I28">IF(SUMPRODUCT(($G28&gt;=$B$2:$B$8)*($G28&lt;=$C$2:$C$8))&gt;0, 1, "")</f>
        <v>1</v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43858</v>
      </c>
      <c r="H29" s="3" t="str">
        <f t="shared" si="0"/>
        <v>火曜日</v>
      </c>
      <c r="I29" s="3" cm="1">
        <f t="array" ref="I29">IF(SUMPRODUCT(($G29&gt;=$B$2:$B$8)*($G29&lt;=$C$2:$C$8))&gt;0, 1, "")</f>
        <v>1</v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43859</v>
      </c>
      <c r="H30" s="3" t="str">
        <f t="shared" si="0"/>
        <v>水曜日</v>
      </c>
      <c r="I30" s="3" cm="1">
        <f t="array" ref="I30">IF(SUMPRODUCT(($G30&gt;=$B$2:$B$8)*($G30&lt;=$C$2:$C$8))&gt;0, 1, "")</f>
        <v>1</v>
      </c>
      <c r="J30" s="3" t="str" cm="1">
        <f t="array" ref="J30">IF(SUMPRODUCT(($G30&gt;=$E$2:$E$10)*($G30&lt;=$F$2:$F$10))&gt;0, 1, "")</f>
        <v/>
      </c>
    </row>
    <row r="31" spans="1:10" x14ac:dyDescent="0.8">
      <c r="G31" s="1">
        <v>43860</v>
      </c>
      <c r="H31" s="3" t="str">
        <f t="shared" si="0"/>
        <v>木曜日</v>
      </c>
      <c r="I31" s="3" cm="1">
        <f t="array" ref="I31">IF(SUMPRODUCT(($G31&gt;=$B$2:$B$8)*($G31&lt;=$C$2:$C$8))&gt;0, 1, "")</f>
        <v>1</v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43861</v>
      </c>
      <c r="H32" s="3" t="str">
        <f t="shared" si="0"/>
        <v>金曜日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43862</v>
      </c>
      <c r="H33" s="3" t="str">
        <f t="shared" si="0"/>
        <v>土曜日</v>
      </c>
      <c r="I33" s="3" t="str" cm="1">
        <f t="array" ref="I33">IF(SUMPRODUCT(($G33&gt;=$B$2:$B$8)*($G33&lt;=$C$2:$C$8))&gt;0, 1, "")</f>
        <v/>
      </c>
      <c r="J33" s="3" cm="1">
        <f t="array" ref="J33">IF(SUMPRODUCT(($G33&gt;=$E$2:$E$10)*($G33&lt;=$F$2:$F$10))&gt;0, 1, "")</f>
        <v>1</v>
      </c>
    </row>
    <row r="34" spans="7:10" x14ac:dyDescent="0.8">
      <c r="G34" s="1">
        <v>43863</v>
      </c>
      <c r="H34" s="3" t="str">
        <f t="shared" si="0"/>
        <v>日曜日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43864</v>
      </c>
      <c r="H35" s="3" t="str">
        <f t="shared" si="0"/>
        <v>月曜日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43865</v>
      </c>
      <c r="H36" s="3" t="str">
        <f t="shared" si="0"/>
        <v>火曜日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IF(SUMPRODUCT(($G36&gt;=$E$2:$E$10)*($G36&lt;=$F$2:$F$10))&gt;0, 1, "")</f>
        <v/>
      </c>
    </row>
    <row r="37" spans="7:10" x14ac:dyDescent="0.8">
      <c r="G37" s="1">
        <v>43866</v>
      </c>
      <c r="H37" s="3" t="str">
        <f t="shared" si="0"/>
        <v>水曜日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43867</v>
      </c>
      <c r="H38" s="3" t="str">
        <f t="shared" si="0"/>
        <v>木曜日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43868</v>
      </c>
      <c r="H39" s="3" t="str">
        <f t="shared" si="0"/>
        <v>金曜日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43869</v>
      </c>
      <c r="H40" s="3" t="str">
        <f t="shared" si="0"/>
        <v>土曜日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43870</v>
      </c>
      <c r="H41" s="3" t="str">
        <f t="shared" si="0"/>
        <v>日曜日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43871</v>
      </c>
      <c r="H42" s="3" t="str">
        <f t="shared" si="0"/>
        <v>月曜日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43872</v>
      </c>
      <c r="H43" s="3" t="str">
        <f t="shared" si="0"/>
        <v>火曜日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43873</v>
      </c>
      <c r="H44" s="3" t="str">
        <f t="shared" si="0"/>
        <v>水曜日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43874</v>
      </c>
      <c r="H45" s="3" t="str">
        <f t="shared" si="0"/>
        <v>木曜日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43875</v>
      </c>
      <c r="H46" s="3" t="str">
        <f t="shared" si="0"/>
        <v>金曜日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43876</v>
      </c>
      <c r="H47" s="3" t="str">
        <f t="shared" si="0"/>
        <v>土曜日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43877</v>
      </c>
      <c r="H48" s="3" t="str">
        <f t="shared" si="0"/>
        <v>日曜日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43878</v>
      </c>
      <c r="H49" s="3" t="str">
        <f t="shared" si="0"/>
        <v>月曜日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43879</v>
      </c>
      <c r="H50" s="3" t="str">
        <f t="shared" si="0"/>
        <v>火曜日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43880</v>
      </c>
      <c r="H51" s="3" t="str">
        <f t="shared" si="0"/>
        <v>水曜日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43881</v>
      </c>
      <c r="H52" s="3" t="str">
        <f t="shared" si="0"/>
        <v>木曜日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43882</v>
      </c>
      <c r="H53" s="3" t="str">
        <f t="shared" si="0"/>
        <v>金曜日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43883</v>
      </c>
      <c r="H54" s="3" t="str">
        <f t="shared" si="0"/>
        <v>土曜日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43884</v>
      </c>
      <c r="H55" s="3" t="str">
        <f t="shared" si="0"/>
        <v>日曜日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43885</v>
      </c>
      <c r="H56" s="3" t="str">
        <f t="shared" si="0"/>
        <v>月曜日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43886</v>
      </c>
      <c r="H57" s="3" t="str">
        <f t="shared" si="0"/>
        <v>火曜日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43887</v>
      </c>
      <c r="H58" s="3" t="str">
        <f t="shared" si="0"/>
        <v>水曜日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43888</v>
      </c>
      <c r="H59" s="3" t="str">
        <f t="shared" si="0"/>
        <v>木曜日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43889</v>
      </c>
      <c r="H60" s="3" t="str">
        <f t="shared" si="0"/>
        <v>金曜日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43890</v>
      </c>
      <c r="H61" s="3" t="str">
        <f t="shared" si="0"/>
        <v>土曜日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43891</v>
      </c>
      <c r="H62" s="3" t="str">
        <f t="shared" si="0"/>
        <v>日曜日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43892</v>
      </c>
      <c r="H63" s="3" t="str">
        <f t="shared" si="0"/>
        <v>月曜日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43893</v>
      </c>
      <c r="H64" s="3" t="str">
        <f t="shared" si="0"/>
        <v>火曜日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43894</v>
      </c>
      <c r="H65" s="3" t="str">
        <f t="shared" si="0"/>
        <v>水曜日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43895</v>
      </c>
      <c r="H66" s="3" t="str">
        <f t="shared" si="0"/>
        <v>木曜日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43896</v>
      </c>
      <c r="H67" s="3" t="str">
        <f t="shared" ref="H67:H130" si="4">TEXT(G67,"aaaa")</f>
        <v>金曜日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43897</v>
      </c>
      <c r="H68" s="3" t="str">
        <f t="shared" si="4"/>
        <v>土曜日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43898</v>
      </c>
      <c r="H69" s="3" t="str">
        <f t="shared" si="4"/>
        <v>日曜日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43899</v>
      </c>
      <c r="H70" s="3" t="str">
        <f t="shared" si="4"/>
        <v>月曜日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43900</v>
      </c>
      <c r="H71" s="3" t="str">
        <f t="shared" si="4"/>
        <v>火曜日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43901</v>
      </c>
      <c r="H72" s="3" t="str">
        <f t="shared" si="4"/>
        <v>水曜日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43902</v>
      </c>
      <c r="H73" s="3" t="str">
        <f t="shared" si="4"/>
        <v>木曜日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43903</v>
      </c>
      <c r="H74" s="3" t="str">
        <f t="shared" si="4"/>
        <v>金曜日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43904</v>
      </c>
      <c r="H75" s="3" t="str">
        <f t="shared" si="4"/>
        <v>土曜日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43905</v>
      </c>
      <c r="H76" s="3" t="str">
        <f t="shared" si="4"/>
        <v>日曜日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43906</v>
      </c>
      <c r="H77" s="3" t="str">
        <f t="shared" si="4"/>
        <v>月曜日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43907</v>
      </c>
      <c r="H78" s="3" t="str">
        <f t="shared" si="4"/>
        <v>火曜日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43908</v>
      </c>
      <c r="H79" s="3" t="str">
        <f t="shared" si="4"/>
        <v>水曜日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43909</v>
      </c>
      <c r="H80" s="3" t="str">
        <f t="shared" si="4"/>
        <v>木曜日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43910</v>
      </c>
      <c r="H81" s="3" t="str">
        <f t="shared" si="4"/>
        <v>金曜日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43911</v>
      </c>
      <c r="H82" s="3" t="str">
        <f t="shared" si="4"/>
        <v>土曜日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43912</v>
      </c>
      <c r="H83" s="3" t="str">
        <f t="shared" si="4"/>
        <v>日曜日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43913</v>
      </c>
      <c r="H84" s="3" t="str">
        <f t="shared" si="4"/>
        <v>月曜日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43914</v>
      </c>
      <c r="H85" s="3" t="str">
        <f t="shared" si="4"/>
        <v>火曜日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43915</v>
      </c>
      <c r="H86" s="3" t="str">
        <f t="shared" si="4"/>
        <v>水曜日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43916</v>
      </c>
      <c r="H87" s="3" t="str">
        <f t="shared" si="4"/>
        <v>木曜日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43917</v>
      </c>
      <c r="H88" s="3" t="str">
        <f t="shared" si="4"/>
        <v>金曜日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43918</v>
      </c>
      <c r="H89" s="3" t="str">
        <f t="shared" si="4"/>
        <v>土曜日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43919</v>
      </c>
      <c r="H90" s="3" t="str">
        <f t="shared" si="4"/>
        <v>日曜日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43920</v>
      </c>
      <c r="H91" s="3" t="str">
        <f t="shared" si="4"/>
        <v>月曜日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43921</v>
      </c>
      <c r="H92" s="3" t="str">
        <f t="shared" si="4"/>
        <v>火曜日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43922</v>
      </c>
      <c r="H93" s="3" t="str">
        <f t="shared" si="4"/>
        <v>水曜日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43923</v>
      </c>
      <c r="H94" s="3" t="str">
        <f t="shared" si="4"/>
        <v>木曜日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43924</v>
      </c>
      <c r="H95" s="3" t="str">
        <f t="shared" si="4"/>
        <v>金曜日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43925</v>
      </c>
      <c r="H96" s="3" t="str">
        <f t="shared" si="4"/>
        <v>土曜日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43926</v>
      </c>
      <c r="H97" s="3" t="str">
        <f t="shared" si="4"/>
        <v>日曜日</v>
      </c>
      <c r="I97" s="3" cm="1">
        <f t="array" ref="I97">IF(SUMPRODUCT(($G97&gt;=$B$2:$B$8)*($G97&lt;=$C$2:$C$8))&gt;0, 1, "")</f>
        <v>1</v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43927</v>
      </c>
      <c r="H98" s="3" t="str">
        <f t="shared" si="4"/>
        <v>月曜日</v>
      </c>
      <c r="I98" s="3" cm="1">
        <f t="array" ref="I98">IF(SUMPRODUCT(($G98&gt;=$B$2:$B$8)*($G98&lt;=$C$2:$C$8))&gt;0, 1, "")</f>
        <v>1</v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43928</v>
      </c>
      <c r="H99" s="3" t="str">
        <f t="shared" si="4"/>
        <v>火曜日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IF(SUMPRODUCT(($G99&gt;=$E$2:$E$10)*($G99&lt;=$F$2:$F$10))&gt;0, 1, "")</f>
        <v/>
      </c>
    </row>
    <row r="100" spans="7:10" x14ac:dyDescent="0.8">
      <c r="G100" s="1">
        <v>43929</v>
      </c>
      <c r="H100" s="3" t="str">
        <f t="shared" si="4"/>
        <v>水曜日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43930</v>
      </c>
      <c r="H101" s="3" t="str">
        <f t="shared" si="4"/>
        <v>木曜日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43931</v>
      </c>
      <c r="H102" s="3" t="str">
        <f t="shared" si="4"/>
        <v>金曜日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43932</v>
      </c>
      <c r="H103" s="3" t="str">
        <f t="shared" si="4"/>
        <v>土曜日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43933</v>
      </c>
      <c r="H104" s="3" t="str">
        <f t="shared" si="4"/>
        <v>日曜日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43934</v>
      </c>
      <c r="H105" s="3" t="str">
        <f t="shared" si="4"/>
        <v>月曜日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43935</v>
      </c>
      <c r="H106" s="3" t="str">
        <f t="shared" si="4"/>
        <v>火曜日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43936</v>
      </c>
      <c r="H107" s="3" t="str">
        <f t="shared" si="4"/>
        <v>水曜日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43937</v>
      </c>
      <c r="H108" s="3" t="str">
        <f t="shared" si="4"/>
        <v>木曜日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43938</v>
      </c>
      <c r="H109" s="3" t="str">
        <f t="shared" si="4"/>
        <v>金曜日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43939</v>
      </c>
      <c r="H110" s="3" t="str">
        <f t="shared" si="4"/>
        <v>土曜日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43940</v>
      </c>
      <c r="H111" s="3" t="str">
        <f t="shared" si="4"/>
        <v>日曜日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43941</v>
      </c>
      <c r="H112" s="3" t="str">
        <f t="shared" si="4"/>
        <v>月曜日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43942</v>
      </c>
      <c r="H113" s="3" t="str">
        <f t="shared" si="4"/>
        <v>火曜日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43943</v>
      </c>
      <c r="H114" s="3" t="str">
        <f t="shared" si="4"/>
        <v>水曜日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43944</v>
      </c>
      <c r="H115" s="3" t="str">
        <f t="shared" si="4"/>
        <v>木曜日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43945</v>
      </c>
      <c r="H116" s="3" t="str">
        <f t="shared" si="4"/>
        <v>金曜日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43946</v>
      </c>
      <c r="H117" s="3" t="str">
        <f t="shared" si="4"/>
        <v>土曜日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43947</v>
      </c>
      <c r="H118" s="3" t="str">
        <f t="shared" si="4"/>
        <v>日曜日</v>
      </c>
      <c r="I118" s="3" t="str" cm="1">
        <f t="array" ref="I118">IF(SUMPRODUCT(($G118&gt;=$B$2:$B$8)*($G118&lt;=$C$2:$C$8))&gt;0, 1, "")</f>
        <v/>
      </c>
      <c r="J118" s="3" cm="1">
        <f t="array" ref="J118">IF(SUMPRODUCT(($G118&gt;=$E$2:$E$10)*($G118&lt;=$F$2:$F$10))&gt;0, 1, "")</f>
        <v>1</v>
      </c>
    </row>
    <row r="119" spans="7:10" x14ac:dyDescent="0.8">
      <c r="G119" s="1">
        <v>43948</v>
      </c>
      <c r="H119" s="3" t="str">
        <f t="shared" si="4"/>
        <v>月曜日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IF(SUMPRODUCT(($G119&gt;=$E$2:$E$10)*($G119&lt;=$F$2:$F$10))&gt;0, 1, "")</f>
        <v/>
      </c>
    </row>
    <row r="120" spans="7:10" x14ac:dyDescent="0.8">
      <c r="G120" s="1">
        <v>43949</v>
      </c>
      <c r="H120" s="3" t="str">
        <f t="shared" si="4"/>
        <v>火曜日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43950</v>
      </c>
      <c r="H121" s="3" t="str">
        <f t="shared" si="4"/>
        <v>水曜日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43951</v>
      </c>
      <c r="H122" s="3" t="str">
        <f t="shared" si="4"/>
        <v>木曜日</v>
      </c>
      <c r="I122" s="3" t="str" cm="1">
        <f t="array" ref="I122">IF(SUMPRODUCT(($G122&gt;=$B$2:$B$8)*($G122&lt;=$C$2:$C$8))&gt;0, 1, "")</f>
        <v/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43952</v>
      </c>
      <c r="H123" s="3" t="str">
        <f t="shared" si="4"/>
        <v>金曜日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43953</v>
      </c>
      <c r="H124" s="3" t="str">
        <f t="shared" si="4"/>
        <v>土曜日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43954</v>
      </c>
      <c r="H125" s="3" t="str">
        <f t="shared" si="4"/>
        <v>日曜日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43955</v>
      </c>
      <c r="H126" s="3" t="str">
        <f t="shared" si="4"/>
        <v>月曜日</v>
      </c>
      <c r="I126" s="3" cm="1">
        <f t="array" ref="I126">IF(SUMPRODUCT(($G126&gt;=$B$2:$B$8)*($G126&lt;=$C$2:$C$8))&gt;0, 1, "")</f>
        <v>1</v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43956</v>
      </c>
      <c r="H127" s="3" t="str">
        <f t="shared" si="4"/>
        <v>火曜日</v>
      </c>
      <c r="I127" s="3" cm="1">
        <f t="array" ref="I127">IF(SUMPRODUCT(($G127&gt;=$B$2:$B$8)*($G127&lt;=$C$2:$C$8))&gt;0, 1, "")</f>
        <v>1</v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43957</v>
      </c>
      <c r="H128" s="3" t="str">
        <f t="shared" si="4"/>
        <v>水曜日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43958</v>
      </c>
      <c r="H129" s="3" t="str">
        <f t="shared" si="4"/>
        <v>木曜日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43959</v>
      </c>
      <c r="H130" s="3" t="str">
        <f t="shared" si="4"/>
        <v>金曜日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43960</v>
      </c>
      <c r="H131" s="3" t="str">
        <f t="shared" ref="H131:H194" si="5">TEXT(G131,"aaaa")</f>
        <v>土曜日</v>
      </c>
      <c r="I131" s="3" t="str" cm="1">
        <f t="array" ref="I131">IF(SUMPRODUCT(($G131&gt;=$B$2:$B$8)*($G131&lt;=$C$2:$C$8))&gt;0, 1, "")</f>
        <v/>
      </c>
      <c r="J131" s="3" cm="1">
        <f t="array" ref="J131">IF(SUMPRODUCT(($G131&gt;=$E$2:$E$10)*($G131&lt;=$F$2:$F$10))&gt;0, 1, "")</f>
        <v>1</v>
      </c>
    </row>
    <row r="132" spans="7:10" x14ac:dyDescent="0.8">
      <c r="G132" s="1">
        <v>43961</v>
      </c>
      <c r="H132" s="3" t="str">
        <f t="shared" si="5"/>
        <v>日曜日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43962</v>
      </c>
      <c r="H133" s="3" t="str">
        <f t="shared" si="5"/>
        <v>月曜日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43963</v>
      </c>
      <c r="H134" s="3" t="str">
        <f t="shared" si="5"/>
        <v>火曜日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43964</v>
      </c>
      <c r="H135" s="3" t="str">
        <f t="shared" si="5"/>
        <v>水曜日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43965</v>
      </c>
      <c r="H136" s="3" t="str">
        <f t="shared" si="5"/>
        <v>木曜日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43966</v>
      </c>
      <c r="H137" s="3" t="str">
        <f t="shared" si="5"/>
        <v>金曜日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43967</v>
      </c>
      <c r="H138" s="3" t="str">
        <f t="shared" si="5"/>
        <v>土曜日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43968</v>
      </c>
      <c r="H139" s="3" t="str">
        <f t="shared" si="5"/>
        <v>日曜日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43969</v>
      </c>
      <c r="H140" s="3" t="str">
        <f t="shared" si="5"/>
        <v>月曜日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43970</v>
      </c>
      <c r="H141" s="3" t="str">
        <f t="shared" si="5"/>
        <v>火曜日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43971</v>
      </c>
      <c r="H142" s="3" t="str">
        <f t="shared" si="5"/>
        <v>水曜日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43972</v>
      </c>
      <c r="H143" s="3" t="str">
        <f t="shared" si="5"/>
        <v>木曜日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43973</v>
      </c>
      <c r="H144" s="3" t="str">
        <f t="shared" si="5"/>
        <v>金曜日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43974</v>
      </c>
      <c r="H145" s="3" t="str">
        <f t="shared" si="5"/>
        <v>土曜日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43975</v>
      </c>
      <c r="H146" s="3" t="str">
        <f t="shared" si="5"/>
        <v>日曜日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43976</v>
      </c>
      <c r="H147" s="3" t="str">
        <f t="shared" si="5"/>
        <v>月曜日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43977</v>
      </c>
      <c r="H148" s="3" t="str">
        <f t="shared" si="5"/>
        <v>火曜日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43978</v>
      </c>
      <c r="H149" s="3" t="str">
        <f t="shared" si="5"/>
        <v>水曜日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43979</v>
      </c>
      <c r="H150" s="3" t="str">
        <f t="shared" si="5"/>
        <v>木曜日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43980</v>
      </c>
      <c r="H151" s="3" t="str">
        <f t="shared" si="5"/>
        <v>金曜日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43981</v>
      </c>
      <c r="H152" s="3" t="str">
        <f t="shared" si="5"/>
        <v>土曜日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43982</v>
      </c>
      <c r="H153" s="3" t="str">
        <f t="shared" si="5"/>
        <v>日曜日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43983</v>
      </c>
      <c r="H154" s="3" t="str">
        <f t="shared" si="5"/>
        <v>月曜日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43984</v>
      </c>
      <c r="H155" s="3" t="str">
        <f t="shared" si="5"/>
        <v>火曜日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43985</v>
      </c>
      <c r="H156" s="3" t="str">
        <f t="shared" si="5"/>
        <v>水曜日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43986</v>
      </c>
      <c r="H157" s="3" t="str">
        <f t="shared" si="5"/>
        <v>木曜日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43987</v>
      </c>
      <c r="H158" s="3" t="str">
        <f t="shared" si="5"/>
        <v>金曜日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43988</v>
      </c>
      <c r="H159" s="3" t="str">
        <f t="shared" si="5"/>
        <v>土曜日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43989</v>
      </c>
      <c r="H160" s="3" t="str">
        <f t="shared" si="5"/>
        <v>日曜日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43990</v>
      </c>
      <c r="H161" s="3" t="str">
        <f t="shared" si="5"/>
        <v>月曜日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43991</v>
      </c>
      <c r="H162" s="3" t="str">
        <f t="shared" si="5"/>
        <v>火曜日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43992</v>
      </c>
      <c r="H163" s="3" t="str">
        <f t="shared" si="5"/>
        <v>水曜日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43993</v>
      </c>
      <c r="H164" s="3" t="str">
        <f t="shared" si="5"/>
        <v>木曜日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43994</v>
      </c>
      <c r="H165" s="3" t="str">
        <f t="shared" si="5"/>
        <v>金曜日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43995</v>
      </c>
      <c r="H166" s="3" t="str">
        <f t="shared" si="5"/>
        <v>土曜日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43996</v>
      </c>
      <c r="H167" s="3" t="str">
        <f t="shared" si="5"/>
        <v>日曜日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43997</v>
      </c>
      <c r="H168" s="3" t="str">
        <f t="shared" si="5"/>
        <v>月曜日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43998</v>
      </c>
      <c r="H169" s="3" t="str">
        <f t="shared" si="5"/>
        <v>火曜日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43999</v>
      </c>
      <c r="H170" s="3" t="str">
        <f t="shared" si="5"/>
        <v>水曜日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44000</v>
      </c>
      <c r="H171" s="3" t="str">
        <f t="shared" si="5"/>
        <v>木曜日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44001</v>
      </c>
      <c r="H172" s="3" t="str">
        <f t="shared" si="5"/>
        <v>金曜日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44002</v>
      </c>
      <c r="H173" s="3" t="str">
        <f t="shared" si="5"/>
        <v>土曜日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44003</v>
      </c>
      <c r="H174" s="3" t="str">
        <f t="shared" si="5"/>
        <v>日曜日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44004</v>
      </c>
      <c r="H175" s="3" t="str">
        <f t="shared" si="5"/>
        <v>月曜日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44005</v>
      </c>
      <c r="H176" s="3" t="str">
        <f t="shared" si="5"/>
        <v>火曜日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44006</v>
      </c>
      <c r="H177" s="3" t="str">
        <f t="shared" si="5"/>
        <v>水曜日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44007</v>
      </c>
      <c r="H178" s="3" t="str">
        <f t="shared" si="5"/>
        <v>木曜日</v>
      </c>
      <c r="I178" s="3" cm="1">
        <f t="array" ref="I178">IF(SUMPRODUCT(($G178&gt;=$B$2:$B$8)*($G178&lt;=$C$2:$C$8))&gt;0, 1, "")</f>
        <v>1</v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44008</v>
      </c>
      <c r="H179" s="3" t="str">
        <f t="shared" si="5"/>
        <v>金曜日</v>
      </c>
      <c r="I179" s="3" cm="1">
        <f t="array" ref="I179">IF(SUMPRODUCT(($G179&gt;=$B$2:$B$8)*($G179&lt;=$C$2:$C$8))&gt;0, 1, "")</f>
        <v>1</v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44009</v>
      </c>
      <c r="H180" s="3" t="str">
        <f t="shared" si="5"/>
        <v>土曜日</v>
      </c>
      <c r="I180" s="3" cm="1">
        <f t="array" ref="I180">IF(SUMPRODUCT(($G180&gt;=$B$2:$B$8)*($G180&lt;=$C$2:$C$8))&gt;0, 1, "")</f>
        <v>1</v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44010</v>
      </c>
      <c r="H181" s="3" t="str">
        <f t="shared" si="5"/>
        <v>日曜日</v>
      </c>
      <c r="I181" s="3" t="str" cm="1">
        <f t="array" ref="I181">IF(SUMPRODUCT(($G181&gt;=$B$2:$B$8)*($G181&lt;=$C$2:$C$8))&gt;0, 1, "")</f>
        <v/>
      </c>
      <c r="J181" s="3" cm="1">
        <f t="array" ref="J181">IF(SUMPRODUCT(($G181&gt;=$E$2:$E$10)*($G181&lt;=$F$2:$F$10))&gt;0, 1, "")</f>
        <v>1</v>
      </c>
    </row>
    <row r="182" spans="7:10" x14ac:dyDescent="0.8">
      <c r="G182" s="1">
        <v>44011</v>
      </c>
      <c r="H182" s="3" t="str">
        <f t="shared" si="5"/>
        <v>月曜日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44012</v>
      </c>
      <c r="H183" s="3" t="str">
        <f t="shared" si="5"/>
        <v>火曜日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44013</v>
      </c>
      <c r="H184" s="3" t="str">
        <f t="shared" si="5"/>
        <v>水曜日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44014</v>
      </c>
      <c r="H185" s="3" t="str">
        <f t="shared" si="5"/>
        <v>木曜日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44015</v>
      </c>
      <c r="H186" s="3" t="str">
        <f t="shared" si="5"/>
        <v>金曜日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44016</v>
      </c>
      <c r="H187" s="3" t="str">
        <f t="shared" si="5"/>
        <v>土曜日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44017</v>
      </c>
      <c r="H188" s="3" t="str">
        <f t="shared" si="5"/>
        <v>日曜日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44018</v>
      </c>
      <c r="H189" s="3" t="str">
        <f t="shared" si="5"/>
        <v>月曜日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44019</v>
      </c>
      <c r="H190" s="3" t="str">
        <f t="shared" si="5"/>
        <v>火曜日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44020</v>
      </c>
      <c r="H191" s="3" t="str">
        <f t="shared" si="5"/>
        <v>水曜日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44021</v>
      </c>
      <c r="H192" s="3" t="str">
        <f t="shared" si="5"/>
        <v>木曜日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44022</v>
      </c>
      <c r="H193" s="3" t="str">
        <f t="shared" si="5"/>
        <v>金曜日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44023</v>
      </c>
      <c r="H194" s="3" t="str">
        <f t="shared" si="5"/>
        <v>土曜日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44024</v>
      </c>
      <c r="H195" s="3" t="str">
        <f t="shared" ref="H195:H258" si="6">TEXT(G195,"aaaa")</f>
        <v>日曜日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44025</v>
      </c>
      <c r="H196" s="3" t="str">
        <f t="shared" si="6"/>
        <v>月曜日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44026</v>
      </c>
      <c r="H197" s="3" t="str">
        <f t="shared" si="6"/>
        <v>火曜日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44027</v>
      </c>
      <c r="H198" s="3" t="str">
        <f t="shared" si="6"/>
        <v>水曜日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44028</v>
      </c>
      <c r="H199" s="3" t="str">
        <f t="shared" si="6"/>
        <v>木曜日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44029</v>
      </c>
      <c r="H200" s="3" t="str">
        <f t="shared" si="6"/>
        <v>金曜日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44030</v>
      </c>
      <c r="H201" s="3" t="str">
        <f t="shared" si="6"/>
        <v>土曜日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44031</v>
      </c>
      <c r="H202" s="3" t="str">
        <f t="shared" si="6"/>
        <v>日曜日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44032</v>
      </c>
      <c r="H203" s="3" t="str">
        <f t="shared" si="6"/>
        <v>月曜日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44033</v>
      </c>
      <c r="H204" s="3" t="str">
        <f t="shared" si="6"/>
        <v>火曜日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44034</v>
      </c>
      <c r="H205" s="3" t="str">
        <f t="shared" si="6"/>
        <v>水曜日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44035</v>
      </c>
      <c r="H206" s="3" t="str">
        <f t="shared" si="6"/>
        <v>木曜日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44036</v>
      </c>
      <c r="H207" s="3" t="str">
        <f t="shared" si="6"/>
        <v>金曜日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44037</v>
      </c>
      <c r="H208" s="3" t="str">
        <f t="shared" si="6"/>
        <v>土曜日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44038</v>
      </c>
      <c r="H209" s="3" t="str">
        <f t="shared" si="6"/>
        <v>日曜日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44039</v>
      </c>
      <c r="H210" s="3" t="str">
        <f t="shared" si="6"/>
        <v>月曜日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44040</v>
      </c>
      <c r="H211" s="3" t="str">
        <f t="shared" si="6"/>
        <v>火曜日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44041</v>
      </c>
      <c r="H212" s="3" t="str">
        <f t="shared" si="6"/>
        <v>水曜日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44042</v>
      </c>
      <c r="H213" s="3" t="str">
        <f t="shared" si="6"/>
        <v>木曜日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44043</v>
      </c>
      <c r="H214" s="3" t="str">
        <f t="shared" si="6"/>
        <v>金曜日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44044</v>
      </c>
      <c r="H215" s="3" t="str">
        <f t="shared" si="6"/>
        <v>土曜日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44045</v>
      </c>
      <c r="H216" s="3" t="str">
        <f t="shared" si="6"/>
        <v>日曜日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44046</v>
      </c>
      <c r="H217" s="3" t="str">
        <f t="shared" si="6"/>
        <v>月曜日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44047</v>
      </c>
      <c r="H218" s="3" t="str">
        <f t="shared" si="6"/>
        <v>火曜日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44048</v>
      </c>
      <c r="H219" s="3" t="str">
        <f t="shared" si="6"/>
        <v>水曜日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44049</v>
      </c>
      <c r="H220" s="3" t="str">
        <f t="shared" si="6"/>
        <v>木曜日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44050</v>
      </c>
      <c r="H221" s="3" t="str">
        <f t="shared" si="6"/>
        <v>金曜日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44051</v>
      </c>
      <c r="H222" s="3" t="str">
        <f t="shared" si="6"/>
        <v>土曜日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44052</v>
      </c>
      <c r="H223" s="3" t="str">
        <f t="shared" si="6"/>
        <v>日曜日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44053</v>
      </c>
      <c r="H224" s="3" t="str">
        <f t="shared" si="6"/>
        <v>月曜日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44054</v>
      </c>
      <c r="H225" s="3" t="str">
        <f t="shared" si="6"/>
        <v>火曜日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44055</v>
      </c>
      <c r="H226" s="3" t="str">
        <f t="shared" si="6"/>
        <v>水曜日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44056</v>
      </c>
      <c r="H227" s="3" t="str">
        <f t="shared" si="6"/>
        <v>木曜日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44057</v>
      </c>
      <c r="H228" s="3" t="str">
        <f t="shared" si="6"/>
        <v>金曜日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44058</v>
      </c>
      <c r="H229" s="3" t="str">
        <f t="shared" si="6"/>
        <v>土曜日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44059</v>
      </c>
      <c r="H230" s="3" t="str">
        <f t="shared" si="6"/>
        <v>日曜日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44060</v>
      </c>
      <c r="H231" s="3" t="str">
        <f t="shared" si="6"/>
        <v>月曜日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44061</v>
      </c>
      <c r="H232" s="3" t="str">
        <f t="shared" si="6"/>
        <v>火曜日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44062</v>
      </c>
      <c r="H233" s="3" t="str">
        <f t="shared" si="6"/>
        <v>水曜日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44063</v>
      </c>
      <c r="H234" s="3" t="str">
        <f t="shared" si="6"/>
        <v>木曜日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44064</v>
      </c>
      <c r="H235" s="3" t="str">
        <f t="shared" si="6"/>
        <v>金曜日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44065</v>
      </c>
      <c r="H236" s="3" t="str">
        <f t="shared" si="6"/>
        <v>土曜日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44066</v>
      </c>
      <c r="H237" s="3" t="str">
        <f t="shared" si="6"/>
        <v>日曜日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44067</v>
      </c>
      <c r="H238" s="3" t="str">
        <f t="shared" si="6"/>
        <v>月曜日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44068</v>
      </c>
      <c r="H239" s="3" t="str">
        <f t="shared" si="6"/>
        <v>火曜日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44069</v>
      </c>
      <c r="H240" s="3" t="str">
        <f t="shared" si="6"/>
        <v>水曜日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44070</v>
      </c>
      <c r="H241" s="3" t="str">
        <f t="shared" si="6"/>
        <v>木曜日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44071</v>
      </c>
      <c r="H242" s="3" t="str">
        <f t="shared" si="6"/>
        <v>金曜日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44072</v>
      </c>
      <c r="H243" s="3" t="str">
        <f t="shared" si="6"/>
        <v>土曜日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44073</v>
      </c>
      <c r="H244" s="3" t="str">
        <f t="shared" si="6"/>
        <v>日曜日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44074</v>
      </c>
      <c r="H245" s="3" t="str">
        <f t="shared" si="6"/>
        <v>月曜日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44075</v>
      </c>
      <c r="H246" s="3" t="str">
        <f t="shared" si="6"/>
        <v>火曜日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44076</v>
      </c>
      <c r="H247" s="3" t="str">
        <f t="shared" si="6"/>
        <v>水曜日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44077</v>
      </c>
      <c r="H248" s="3" t="str">
        <f t="shared" si="6"/>
        <v>木曜日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44078</v>
      </c>
      <c r="H249" s="3" t="str">
        <f t="shared" si="6"/>
        <v>金曜日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44079</v>
      </c>
      <c r="H250" s="3" t="str">
        <f t="shared" si="6"/>
        <v>土曜日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44080</v>
      </c>
      <c r="H251" s="3" t="str">
        <f t="shared" si="6"/>
        <v>日曜日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44081</v>
      </c>
      <c r="H252" s="3" t="str">
        <f t="shared" si="6"/>
        <v>月曜日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44082</v>
      </c>
      <c r="H253" s="3" t="str">
        <f t="shared" si="6"/>
        <v>火曜日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44083</v>
      </c>
      <c r="H254" s="3" t="str">
        <f t="shared" si="6"/>
        <v>水曜日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44084</v>
      </c>
      <c r="H255" s="3" t="str">
        <f t="shared" si="6"/>
        <v>木曜日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44085</v>
      </c>
      <c r="H256" s="3" t="str">
        <f t="shared" si="6"/>
        <v>金曜日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44086</v>
      </c>
      <c r="H257" s="3" t="str">
        <f t="shared" si="6"/>
        <v>土曜日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44087</v>
      </c>
      <c r="H258" s="3" t="str">
        <f t="shared" si="6"/>
        <v>日曜日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44088</v>
      </c>
      <c r="H259" s="3" t="str">
        <f t="shared" ref="H259:H322" si="7">TEXT(G259,"aaaa")</f>
        <v>月曜日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44089</v>
      </c>
      <c r="H260" s="3" t="str">
        <f t="shared" si="7"/>
        <v>火曜日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44090</v>
      </c>
      <c r="H261" s="3" t="str">
        <f t="shared" si="7"/>
        <v>水曜日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44091</v>
      </c>
      <c r="H262" s="3" t="str">
        <f t="shared" si="7"/>
        <v>木曜日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44092</v>
      </c>
      <c r="H263" s="3" t="str">
        <f t="shared" si="7"/>
        <v>金曜日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44093</v>
      </c>
      <c r="H264" s="3" t="str">
        <f t="shared" si="7"/>
        <v>土曜日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44094</v>
      </c>
      <c r="H265" s="3" t="str">
        <f t="shared" si="7"/>
        <v>日曜日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44095</v>
      </c>
      <c r="H266" s="3" t="str">
        <f t="shared" si="7"/>
        <v>月曜日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44096</v>
      </c>
      <c r="H267" s="3" t="str">
        <f t="shared" si="7"/>
        <v>火曜日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44097</v>
      </c>
      <c r="H268" s="3" t="str">
        <f t="shared" si="7"/>
        <v>水曜日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44098</v>
      </c>
      <c r="H269" s="3" t="str">
        <f t="shared" si="7"/>
        <v>木曜日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44099</v>
      </c>
      <c r="H270" s="3" t="str">
        <f t="shared" si="7"/>
        <v>金曜日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44100</v>
      </c>
      <c r="H271" s="3" t="str">
        <f t="shared" si="7"/>
        <v>土曜日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44101</v>
      </c>
      <c r="H272" s="3" t="str">
        <f t="shared" si="7"/>
        <v>日曜日</v>
      </c>
      <c r="I272" s="3" t="str" cm="1">
        <f t="array" ref="I272">IF(SUMPRODUCT(($G272&gt;=$B$2:$B$8)*($G272&lt;=$C$2:$C$8))&gt;0, 1, "")</f>
        <v/>
      </c>
      <c r="J272" s="3" cm="1">
        <f t="array" ref="J272">IF(SUMPRODUCT(($G272&gt;=$E$2:$E$10)*($G272&lt;=$F$2:$F$10))&gt;0, 1, "")</f>
        <v>1</v>
      </c>
    </row>
    <row r="273" spans="7:10" x14ac:dyDescent="0.8">
      <c r="G273" s="1">
        <v>44102</v>
      </c>
      <c r="H273" s="3" t="str">
        <f t="shared" si="7"/>
        <v>月曜日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IF(SUMPRODUCT(($G273&gt;=$E$2:$E$10)*($G273&lt;=$F$2:$F$10))&gt;0, 1, "")</f>
        <v/>
      </c>
    </row>
    <row r="274" spans="7:10" x14ac:dyDescent="0.8">
      <c r="G274" s="1">
        <v>44103</v>
      </c>
      <c r="H274" s="3" t="str">
        <f t="shared" si="7"/>
        <v>火曜日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IF(SUMPRODUCT(($G274&gt;=$E$2:$E$10)*($G274&lt;=$F$2:$F$10))&gt;0, 1, "")</f>
        <v/>
      </c>
    </row>
    <row r="275" spans="7:10" x14ac:dyDescent="0.8">
      <c r="G275" s="1">
        <v>44104</v>
      </c>
      <c r="H275" s="3" t="str">
        <f t="shared" si="7"/>
        <v>水曜日</v>
      </c>
      <c r="I275" s="3" t="str" cm="1">
        <f t="array" ref="I275">IF(SUMPRODUCT(($G275&gt;=$B$2:$B$8)*($G275&lt;=$C$2:$C$8))&gt;0, 1, "")</f>
        <v/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44105</v>
      </c>
      <c r="H276" s="3" t="str">
        <f t="shared" si="7"/>
        <v>木曜日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44106</v>
      </c>
      <c r="H277" s="3" t="str">
        <f t="shared" si="7"/>
        <v>金曜日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44107</v>
      </c>
      <c r="H278" s="3" t="str">
        <f t="shared" si="7"/>
        <v>土曜日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44108</v>
      </c>
      <c r="H279" s="3" t="str">
        <f t="shared" si="7"/>
        <v>日曜日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44109</v>
      </c>
      <c r="H280" s="3" t="str">
        <f t="shared" si="7"/>
        <v>月曜日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44110</v>
      </c>
      <c r="H281" s="3" t="str">
        <f t="shared" si="7"/>
        <v>火曜日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44111</v>
      </c>
      <c r="H282" s="3" t="str">
        <f t="shared" si="7"/>
        <v>水曜日</v>
      </c>
      <c r="I282" s="3" cm="1">
        <f t="array" ref="I282">IF(SUMPRODUCT(($G282&gt;=$B$2:$B$8)*($G282&lt;=$C$2:$C$8))&gt;0, 1, "")</f>
        <v>1</v>
      </c>
      <c r="J282" s="3" t="str" cm="1">
        <f t="array" ref="J282">IF(SUMPRODUCT(($G282&gt;=$E$2:$E$10)*($G282&lt;=$F$2:$F$10))&gt;0, 1, "")</f>
        <v/>
      </c>
    </row>
    <row r="283" spans="7:10" x14ac:dyDescent="0.8">
      <c r="G283" s="1">
        <v>44112</v>
      </c>
      <c r="H283" s="3" t="str">
        <f t="shared" si="7"/>
        <v>木曜日</v>
      </c>
      <c r="I283" s="3" cm="1">
        <f t="array" ref="I283">IF(SUMPRODUCT(($G283&gt;=$B$2:$B$8)*($G283&lt;=$C$2:$C$8))&gt;0, 1, "")</f>
        <v>1</v>
      </c>
      <c r="J283" s="3" t="str" cm="1">
        <f t="array" ref="J283">IF(SUMPRODUCT(($G283&gt;=$E$2:$E$10)*($G283&lt;=$F$2:$F$10))&gt;0, 1, "")</f>
        <v/>
      </c>
    </row>
    <row r="284" spans="7:10" x14ac:dyDescent="0.8">
      <c r="G284" s="1">
        <v>44113</v>
      </c>
      <c r="H284" s="3" t="str">
        <f t="shared" si="7"/>
        <v>金曜日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IF(SUMPRODUCT(($G284&gt;=$E$2:$E$10)*($G284&lt;=$F$2:$F$10))&gt;0, 1, "")</f>
        <v/>
      </c>
    </row>
    <row r="285" spans="7:10" x14ac:dyDescent="0.8">
      <c r="G285" s="1">
        <v>44114</v>
      </c>
      <c r="H285" s="3" t="str">
        <f t="shared" si="7"/>
        <v>土曜日</v>
      </c>
      <c r="I285" s="3" t="str" cm="1">
        <f t="array" ref="I285">IF(SUMPRODUCT(($G285&gt;=$B$2:$B$8)*($G285&lt;=$C$2:$C$8))&gt;0, 1, "")</f>
        <v/>
      </c>
      <c r="J285" s="3" cm="1">
        <f t="array" ref="J285">IF(SUMPRODUCT(($G285&gt;=$E$2:$E$10)*($G285&lt;=$F$2:$F$10))&gt;0, 1, "")</f>
        <v>1</v>
      </c>
    </row>
    <row r="286" spans="7:10" x14ac:dyDescent="0.8">
      <c r="G286" s="1">
        <v>44115</v>
      </c>
      <c r="H286" s="3" t="str">
        <f t="shared" si="7"/>
        <v>日曜日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IF(SUMPRODUCT(($G286&gt;=$E$2:$E$10)*($G286&lt;=$F$2:$F$10))&gt;0, 1, "")</f>
        <v/>
      </c>
    </row>
    <row r="287" spans="7:10" x14ac:dyDescent="0.8">
      <c r="G287" s="1">
        <v>44116</v>
      </c>
      <c r="H287" s="3" t="str">
        <f t="shared" si="7"/>
        <v>月曜日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44117</v>
      </c>
      <c r="H288" s="3" t="str">
        <f t="shared" si="7"/>
        <v>火曜日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44118</v>
      </c>
      <c r="H289" s="3" t="str">
        <f t="shared" si="7"/>
        <v>水曜日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44119</v>
      </c>
      <c r="H290" s="3" t="str">
        <f t="shared" si="7"/>
        <v>木曜日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44120</v>
      </c>
      <c r="H291" s="3" t="str">
        <f t="shared" si="7"/>
        <v>金曜日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44121</v>
      </c>
      <c r="H292" s="3" t="str">
        <f t="shared" si="7"/>
        <v>土曜日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44122</v>
      </c>
      <c r="H293" s="3" t="str">
        <f t="shared" si="7"/>
        <v>日曜日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44123</v>
      </c>
      <c r="H294" s="3" t="str">
        <f t="shared" si="7"/>
        <v>月曜日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44124</v>
      </c>
      <c r="H295" s="3" t="str">
        <f t="shared" si="7"/>
        <v>火曜日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44125</v>
      </c>
      <c r="H296" s="3" t="str">
        <f t="shared" si="7"/>
        <v>水曜日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44126</v>
      </c>
      <c r="H297" s="3" t="str">
        <f t="shared" si="7"/>
        <v>木曜日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44127</v>
      </c>
      <c r="H298" s="3" t="str">
        <f t="shared" si="7"/>
        <v>金曜日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44128</v>
      </c>
      <c r="H299" s="3" t="str">
        <f t="shared" si="7"/>
        <v>土曜日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44129</v>
      </c>
      <c r="H300" s="3" t="str">
        <f t="shared" si="7"/>
        <v>日曜日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44130</v>
      </c>
      <c r="H301" s="3" t="str">
        <f t="shared" si="7"/>
        <v>月曜日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44131</v>
      </c>
      <c r="H302" s="3" t="str">
        <f t="shared" si="7"/>
        <v>火曜日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44132</v>
      </c>
      <c r="H303" s="3" t="str">
        <f t="shared" si="7"/>
        <v>水曜日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44133</v>
      </c>
      <c r="H304" s="3" t="str">
        <f t="shared" si="7"/>
        <v>木曜日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44134</v>
      </c>
      <c r="H305" s="3" t="str">
        <f t="shared" si="7"/>
        <v>金曜日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44135</v>
      </c>
      <c r="H306" s="3" t="str">
        <f t="shared" si="7"/>
        <v>土曜日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44136</v>
      </c>
      <c r="H307" s="3" t="str">
        <f t="shared" si="7"/>
        <v>日曜日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44137</v>
      </c>
      <c r="H308" s="3" t="str">
        <f t="shared" si="7"/>
        <v>月曜日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44138</v>
      </c>
      <c r="H309" s="3" t="str">
        <f t="shared" si="7"/>
        <v>火曜日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44139</v>
      </c>
      <c r="H310" s="3" t="str">
        <f t="shared" si="7"/>
        <v>水曜日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44140</v>
      </c>
      <c r="H311" s="3" t="str">
        <f t="shared" si="7"/>
        <v>木曜日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44141</v>
      </c>
      <c r="H312" s="3" t="str">
        <f t="shared" si="7"/>
        <v>金曜日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44142</v>
      </c>
      <c r="H313" s="3" t="str">
        <f t="shared" si="7"/>
        <v>土曜日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44143</v>
      </c>
      <c r="H314" s="3" t="str">
        <f t="shared" si="7"/>
        <v>日曜日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44144</v>
      </c>
      <c r="H315" s="3" t="str">
        <f t="shared" si="7"/>
        <v>月曜日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44145</v>
      </c>
      <c r="H316" s="3" t="str">
        <f t="shared" si="7"/>
        <v>火曜日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44146</v>
      </c>
      <c r="H317" s="3" t="str">
        <f t="shared" si="7"/>
        <v>水曜日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44147</v>
      </c>
      <c r="H318" s="3" t="str">
        <f t="shared" si="7"/>
        <v>木曜日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44148</v>
      </c>
      <c r="H319" s="3" t="str">
        <f t="shared" si="7"/>
        <v>金曜日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44149</v>
      </c>
      <c r="H320" s="3" t="str">
        <f t="shared" si="7"/>
        <v>土曜日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44150</v>
      </c>
      <c r="H321" s="3" t="str">
        <f t="shared" si="7"/>
        <v>日曜日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44151</v>
      </c>
      <c r="H322" s="3" t="str">
        <f t="shared" si="7"/>
        <v>月曜日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44152</v>
      </c>
      <c r="H323" s="3" t="str">
        <f t="shared" ref="H323:H367" si="8">TEXT(G323,"aaaa")</f>
        <v>火曜日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44153</v>
      </c>
      <c r="H324" s="3" t="str">
        <f t="shared" si="8"/>
        <v>水曜日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44154</v>
      </c>
      <c r="H325" s="3" t="str">
        <f t="shared" si="8"/>
        <v>木曜日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44155</v>
      </c>
      <c r="H326" s="3" t="str">
        <f t="shared" si="8"/>
        <v>金曜日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44156</v>
      </c>
      <c r="H327" s="3" t="str">
        <f t="shared" si="8"/>
        <v>土曜日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44157</v>
      </c>
      <c r="H328" s="3" t="str">
        <f t="shared" si="8"/>
        <v>日曜日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44158</v>
      </c>
      <c r="H329" s="3" t="str">
        <f t="shared" si="8"/>
        <v>月曜日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44159</v>
      </c>
      <c r="H330" s="3" t="str">
        <f t="shared" si="8"/>
        <v>火曜日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44160</v>
      </c>
      <c r="H331" s="3" t="str">
        <f t="shared" si="8"/>
        <v>水曜日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44161</v>
      </c>
      <c r="H332" s="3" t="str">
        <f t="shared" si="8"/>
        <v>木曜日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44162</v>
      </c>
      <c r="H333" s="3" t="str">
        <f t="shared" si="8"/>
        <v>金曜日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44163</v>
      </c>
      <c r="H334" s="3" t="str">
        <f t="shared" si="8"/>
        <v>土曜日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44164</v>
      </c>
      <c r="H335" s="3" t="str">
        <f t="shared" si="8"/>
        <v>日曜日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44165</v>
      </c>
      <c r="H336" s="3" t="str">
        <f t="shared" si="8"/>
        <v>月曜日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44166</v>
      </c>
      <c r="H337" s="3" t="str">
        <f t="shared" si="8"/>
        <v>火曜日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44167</v>
      </c>
      <c r="H338" s="3" t="str">
        <f t="shared" si="8"/>
        <v>水曜日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44168</v>
      </c>
      <c r="H339" s="3" t="str">
        <f t="shared" si="8"/>
        <v>木曜日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44169</v>
      </c>
      <c r="H340" s="3" t="str">
        <f t="shared" si="8"/>
        <v>金曜日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44170</v>
      </c>
      <c r="H341" s="3" t="str">
        <f t="shared" si="8"/>
        <v>土曜日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44171</v>
      </c>
      <c r="H342" s="3" t="str">
        <f t="shared" si="8"/>
        <v>日曜日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44172</v>
      </c>
      <c r="H343" s="3" t="str">
        <f t="shared" si="8"/>
        <v>月曜日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44173</v>
      </c>
      <c r="H344" s="3" t="str">
        <f t="shared" si="8"/>
        <v>火曜日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44174</v>
      </c>
      <c r="H345" s="3" t="str">
        <f t="shared" si="8"/>
        <v>水曜日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44175</v>
      </c>
      <c r="H346" s="3" t="str">
        <f t="shared" si="8"/>
        <v>木曜日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44176</v>
      </c>
      <c r="H347" s="3" t="str">
        <f t="shared" si="8"/>
        <v>金曜日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44177</v>
      </c>
      <c r="H348" s="3" t="str">
        <f t="shared" si="8"/>
        <v>土曜日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44178</v>
      </c>
      <c r="H349" s="3" t="str">
        <f t="shared" si="8"/>
        <v>日曜日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44179</v>
      </c>
      <c r="H350" s="3" t="str">
        <f t="shared" si="8"/>
        <v>月曜日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44180</v>
      </c>
      <c r="H351" s="3" t="str">
        <f t="shared" si="8"/>
        <v>火曜日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44181</v>
      </c>
      <c r="H352" s="3" t="str">
        <f t="shared" si="8"/>
        <v>水曜日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44182</v>
      </c>
      <c r="H353" s="3" t="str">
        <f t="shared" si="8"/>
        <v>木曜日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44183</v>
      </c>
      <c r="H354" s="3" t="str">
        <f t="shared" si="8"/>
        <v>金曜日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44184</v>
      </c>
      <c r="H355" s="3" t="str">
        <f t="shared" si="8"/>
        <v>土曜日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44185</v>
      </c>
      <c r="H356" s="3" t="str">
        <f t="shared" si="8"/>
        <v>日曜日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44186</v>
      </c>
      <c r="H357" s="3" t="str">
        <f t="shared" si="8"/>
        <v>月曜日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44187</v>
      </c>
      <c r="H358" s="3" t="str">
        <f t="shared" si="8"/>
        <v>火曜日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44188</v>
      </c>
      <c r="H359" s="3" t="str">
        <f t="shared" si="8"/>
        <v>水曜日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44189</v>
      </c>
      <c r="H360" s="3" t="str">
        <f t="shared" si="8"/>
        <v>木曜日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44190</v>
      </c>
      <c r="H361" s="3" t="str">
        <f t="shared" si="8"/>
        <v>金曜日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44191</v>
      </c>
      <c r="H362" s="3" t="str">
        <f t="shared" si="8"/>
        <v>土曜日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44192</v>
      </c>
      <c r="H363" s="3" t="str">
        <f t="shared" si="8"/>
        <v>日曜日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44193</v>
      </c>
      <c r="H364" s="3" t="str">
        <f t="shared" si="8"/>
        <v>月曜日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44194</v>
      </c>
      <c r="H365" s="3" t="str">
        <f t="shared" si="8"/>
        <v>火曜日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44195</v>
      </c>
      <c r="H366" s="3" t="str">
        <f t="shared" si="8"/>
        <v>水曜日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>
        <v>44196</v>
      </c>
      <c r="H367" s="3" t="str">
        <f t="shared" si="8"/>
        <v>木曜日</v>
      </c>
      <c r="I367" s="3" t="str" cm="1">
        <f t="array" ref="I367">IF(SUMPRODUCT(($G367&gt;=$B$2:$B$8)*($G367&lt;=$C$2:$C$8))&gt;0, 1, "")</f>
        <v/>
      </c>
      <c r="J367" s="3" t="str" cm="1">
        <f t="array" ref="J367">IF(SUMPRODUCT(($G367&gt;=$E$2:$E$10)*($G367&lt;=$F$2:$F$10))&gt;0, 1, "")</f>
        <v/>
      </c>
    </row>
    <row r="368" spans="7:10" x14ac:dyDescent="0.8">
      <c r="G368" s="1"/>
      <c r="H368" s="3"/>
      <c r="I368" s="3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359E-BB9A-4A42-ABF8-117A1C79B7E3}">
  <dimension ref="A1:J377"/>
  <sheetViews>
    <sheetView workbookViewId="0">
      <selection sqref="A1:XFD104857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44197</v>
      </c>
      <c r="C2" s="9">
        <v>44199</v>
      </c>
      <c r="D2" s="8">
        <f>C2-B2+1</f>
        <v>3</v>
      </c>
      <c r="E2" s="9">
        <v>44234</v>
      </c>
      <c r="F2" s="9">
        <v>44234</v>
      </c>
      <c r="G2" s="1">
        <v>44197</v>
      </c>
      <c r="H2" s="3" t="str">
        <f>TEXT(G2,"aaaa")</f>
        <v>金曜日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44238</v>
      </c>
      <c r="C3" s="9">
        <v>44244</v>
      </c>
      <c r="D3" s="8">
        <f>C3-B3+1</f>
        <v>7</v>
      </c>
      <c r="E3" s="9">
        <v>44247</v>
      </c>
      <c r="F3" s="9">
        <v>44247</v>
      </c>
      <c r="G3" s="1">
        <v>44198</v>
      </c>
      <c r="H3" s="3" t="str">
        <f t="shared" ref="H3:H66" si="0">TEXT(G3,"aaaa")</f>
        <v>土曜日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44289</v>
      </c>
      <c r="C4" s="9">
        <v>44291</v>
      </c>
      <c r="D4" s="8">
        <f>C4-B4+1</f>
        <v>3</v>
      </c>
      <c r="E4" s="9">
        <v>44311</v>
      </c>
      <c r="F4" s="9">
        <v>44311</v>
      </c>
      <c r="G4" s="1">
        <v>44199</v>
      </c>
      <c r="H4" s="3" t="str">
        <f t="shared" si="0"/>
        <v>日曜日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44317</v>
      </c>
      <c r="C5" s="9">
        <v>44321</v>
      </c>
      <c r="D5" s="8">
        <f>C5-B5+1</f>
        <v>5</v>
      </c>
      <c r="E5" s="9">
        <v>44324</v>
      </c>
      <c r="F5" s="9">
        <v>44324</v>
      </c>
      <c r="G5" s="1">
        <v>44200</v>
      </c>
      <c r="H5" s="3" t="str">
        <f t="shared" si="0"/>
        <v>月曜日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44359</v>
      </c>
      <c r="C6" s="9">
        <v>44361</v>
      </c>
      <c r="D6" s="8">
        <f t="shared" ref="D6:D7" si="1">C6-B6+1</f>
        <v>3</v>
      </c>
      <c r="E6" s="9">
        <v>44465</v>
      </c>
      <c r="F6" s="9">
        <v>44465</v>
      </c>
      <c r="G6" s="1">
        <v>44201</v>
      </c>
      <c r="H6" s="3" t="str">
        <f t="shared" si="0"/>
        <v>火曜日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 t="s">
        <v>19</v>
      </c>
      <c r="B7" s="9">
        <v>44458</v>
      </c>
      <c r="C7" s="9">
        <v>44460</v>
      </c>
      <c r="D7" s="8">
        <f t="shared" si="1"/>
        <v>3</v>
      </c>
      <c r="E7" s="9">
        <v>44457</v>
      </c>
      <c r="F7" s="9">
        <v>44457</v>
      </c>
      <c r="G7" s="1">
        <v>44202</v>
      </c>
      <c r="H7" s="3" t="str">
        <f t="shared" si="0"/>
        <v>水曜日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21</v>
      </c>
      <c r="B8" s="9">
        <v>44470</v>
      </c>
      <c r="C8" s="9">
        <v>44476</v>
      </c>
      <c r="D8" s="8">
        <f>C8-B8+1</f>
        <v>7</v>
      </c>
      <c r="E8" s="9">
        <v>44478</v>
      </c>
      <c r="F8" s="9">
        <v>44478</v>
      </c>
      <c r="G8" s="1">
        <v>44203</v>
      </c>
      <c r="H8" s="3" t="str">
        <f t="shared" si="0"/>
        <v>木曜日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/>
      <c r="F9" s="1"/>
      <c r="G9" s="1">
        <v>44204</v>
      </c>
      <c r="H9" s="3" t="str">
        <f t="shared" si="0"/>
        <v>金曜日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44205</v>
      </c>
      <c r="H10" s="3" t="str">
        <f t="shared" si="0"/>
        <v>土曜日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44206</v>
      </c>
      <c r="H11" s="3" t="str">
        <f t="shared" si="0"/>
        <v>日曜日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44197</v>
      </c>
      <c r="B12" s="5">
        <v>44227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11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20</v>
      </c>
      <c r="F12" s="7" t="str">
        <f ca="1">IF(SUM(D12,E12)=C12,"◯", "X")</f>
        <v>◯</v>
      </c>
      <c r="G12" s="1">
        <v>44207</v>
      </c>
      <c r="H12" s="3" t="str">
        <f t="shared" si="0"/>
        <v>月曜日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44228</v>
      </c>
      <c r="B13" s="5">
        <v>44255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17</v>
      </c>
      <c r="F13" s="7" t="str">
        <f t="shared" ref="F13:F23" ca="1" si="3">IF(SUM(D13,E13)=C13,"◯", "X")</f>
        <v>◯</v>
      </c>
      <c r="G13" s="1">
        <v>44208</v>
      </c>
      <c r="H13" s="3" t="str">
        <f t="shared" si="0"/>
        <v>火曜日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44256</v>
      </c>
      <c r="B14" s="5">
        <v>44286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23</v>
      </c>
      <c r="F14" s="7" t="str">
        <f t="shared" ca="1" si="3"/>
        <v>◯</v>
      </c>
      <c r="G14" s="1">
        <v>44209</v>
      </c>
      <c r="H14" s="3" t="str">
        <f t="shared" si="0"/>
        <v>水曜日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44287</v>
      </c>
      <c r="B15" s="5">
        <v>44316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8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22</v>
      </c>
      <c r="F15" s="7" t="str">
        <f t="shared" ca="1" si="3"/>
        <v>◯</v>
      </c>
      <c r="G15" s="1">
        <v>44210</v>
      </c>
      <c r="H15" s="3" t="str">
        <f t="shared" si="0"/>
        <v>木曜日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44317</v>
      </c>
      <c r="B16" s="5">
        <v>44347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12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19</v>
      </c>
      <c r="F16" s="7" t="str">
        <f t="shared" ca="1" si="3"/>
        <v>◯</v>
      </c>
      <c r="G16" s="1">
        <v>44211</v>
      </c>
      <c r="H16" s="3" t="str">
        <f t="shared" si="0"/>
        <v>金曜日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44348</v>
      </c>
      <c r="B17" s="5">
        <v>44377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9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21</v>
      </c>
      <c r="F17" s="7" t="str">
        <f t="shared" ca="1" si="3"/>
        <v>◯</v>
      </c>
      <c r="G17" s="1">
        <v>44212</v>
      </c>
      <c r="H17" s="3" t="str">
        <f t="shared" si="0"/>
        <v>土曜日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44378</v>
      </c>
      <c r="B18" s="5">
        <v>44408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9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22</v>
      </c>
      <c r="F18" s="7" t="str">
        <f t="shared" ca="1" si="3"/>
        <v>◯</v>
      </c>
      <c r="G18" s="1">
        <v>44213</v>
      </c>
      <c r="H18" s="3" t="str">
        <f t="shared" si="0"/>
        <v>日曜日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44409</v>
      </c>
      <c r="B19" s="5">
        <v>44439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9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22</v>
      </c>
      <c r="F19" s="7" t="str">
        <f t="shared" ca="1" si="3"/>
        <v>◯</v>
      </c>
      <c r="G19" s="1">
        <v>44214</v>
      </c>
      <c r="H19" s="3" t="str">
        <f t="shared" si="0"/>
        <v>月曜日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44440</v>
      </c>
      <c r="B20" s="5">
        <v>44469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8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22</v>
      </c>
      <c r="F20" s="7" t="str">
        <f t="shared" ca="1" si="3"/>
        <v>◯</v>
      </c>
      <c r="G20" s="1">
        <v>44215</v>
      </c>
      <c r="H20" s="3" t="str">
        <f t="shared" si="0"/>
        <v>火曜日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44470</v>
      </c>
      <c r="B21" s="5">
        <v>44500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14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17</v>
      </c>
      <c r="F21" s="7" t="str">
        <f t="shared" ca="1" si="3"/>
        <v>◯</v>
      </c>
      <c r="G21" s="1">
        <v>44216</v>
      </c>
      <c r="H21" s="3" t="str">
        <f t="shared" si="0"/>
        <v>水曜日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44501</v>
      </c>
      <c r="B22" s="5">
        <v>44530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3"/>
        <v>◯</v>
      </c>
      <c r="G22" s="1">
        <v>44217</v>
      </c>
      <c r="H22" s="3" t="str">
        <f t="shared" si="0"/>
        <v>木曜日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44531</v>
      </c>
      <c r="B23" s="5">
        <v>44561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8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23</v>
      </c>
      <c r="F23" s="7" t="str">
        <f t="shared" ca="1" si="3"/>
        <v>◯</v>
      </c>
      <c r="G23" s="1">
        <v>44218</v>
      </c>
      <c r="H23" s="3" t="str">
        <f t="shared" si="0"/>
        <v>金曜日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44219</v>
      </c>
      <c r="H24" s="3" t="str">
        <f t="shared" si="0"/>
        <v>土曜日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44220</v>
      </c>
      <c r="H25" s="3" t="str">
        <f t="shared" si="0"/>
        <v>日曜日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44221</v>
      </c>
      <c r="H26" s="3" t="str">
        <f t="shared" si="0"/>
        <v>月曜日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44222</v>
      </c>
      <c r="H27" s="3" t="str">
        <f t="shared" si="0"/>
        <v>火曜日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44223</v>
      </c>
      <c r="H28" s="3" t="str">
        <f t="shared" si="0"/>
        <v>水曜日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44224</v>
      </c>
      <c r="H29" s="3" t="str">
        <f t="shared" si="0"/>
        <v>木曜日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44225</v>
      </c>
      <c r="H30" s="3" t="str">
        <f t="shared" si="0"/>
        <v>金曜日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IF(SUMPRODUCT(($G30&gt;=$E$2:$E$10)*($G30&lt;=$F$2:$F$10))&gt;0, 1, "")</f>
        <v/>
      </c>
    </row>
    <row r="31" spans="1:10" x14ac:dyDescent="0.8">
      <c r="G31" s="1">
        <v>44226</v>
      </c>
      <c r="H31" s="3" t="str">
        <f t="shared" si="0"/>
        <v>土曜日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44227</v>
      </c>
      <c r="H32" s="3" t="str">
        <f t="shared" si="0"/>
        <v>日曜日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44228</v>
      </c>
      <c r="H33" s="3" t="str">
        <f t="shared" si="0"/>
        <v>月曜日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44229</v>
      </c>
      <c r="H34" s="3" t="str">
        <f t="shared" si="0"/>
        <v>火曜日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44230</v>
      </c>
      <c r="H35" s="3" t="str">
        <f t="shared" si="0"/>
        <v>水曜日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44231</v>
      </c>
      <c r="H36" s="3" t="str">
        <f t="shared" si="0"/>
        <v>木曜日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IF(SUMPRODUCT(($G36&gt;=$E$2:$E$10)*($G36&lt;=$F$2:$F$10))&gt;0, 1, "")</f>
        <v/>
      </c>
    </row>
    <row r="37" spans="7:10" x14ac:dyDescent="0.8">
      <c r="G37" s="1">
        <v>44232</v>
      </c>
      <c r="H37" s="3" t="str">
        <f t="shared" si="0"/>
        <v>金曜日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44233</v>
      </c>
      <c r="H38" s="3" t="str">
        <f t="shared" si="0"/>
        <v>土曜日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44234</v>
      </c>
      <c r="H39" s="3" t="str">
        <f t="shared" si="0"/>
        <v>日曜日</v>
      </c>
      <c r="I39" s="3" t="str" cm="1">
        <f t="array" ref="I39">IF(SUMPRODUCT(($G39&gt;=$B$2:$B$8)*($G39&lt;=$C$2:$C$8))&gt;0, 1, "")</f>
        <v/>
      </c>
      <c r="J39" s="3" cm="1">
        <f t="array" ref="J39">IF(SUMPRODUCT(($G39&gt;=$E$2:$E$10)*($G39&lt;=$F$2:$F$10))&gt;0, 1, "")</f>
        <v>1</v>
      </c>
    </row>
    <row r="40" spans="7:10" x14ac:dyDescent="0.8">
      <c r="G40" s="1">
        <v>44235</v>
      </c>
      <c r="H40" s="3" t="str">
        <f t="shared" si="0"/>
        <v>月曜日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44236</v>
      </c>
      <c r="H41" s="3" t="str">
        <f t="shared" si="0"/>
        <v>火曜日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44237</v>
      </c>
      <c r="H42" s="3" t="str">
        <f t="shared" si="0"/>
        <v>水曜日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44238</v>
      </c>
      <c r="H43" s="3" t="str">
        <f t="shared" si="0"/>
        <v>木曜日</v>
      </c>
      <c r="I43" s="3" cm="1">
        <f t="array" ref="I43">IF(SUMPRODUCT(($G43&gt;=$B$2:$B$8)*($G43&lt;=$C$2:$C$8))&gt;0, 1, "")</f>
        <v>1</v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44239</v>
      </c>
      <c r="H44" s="3" t="str">
        <f t="shared" si="0"/>
        <v>金曜日</v>
      </c>
      <c r="I44" s="3" cm="1">
        <f t="array" ref="I44">IF(SUMPRODUCT(($G44&gt;=$B$2:$B$8)*($G44&lt;=$C$2:$C$8))&gt;0, 1, "")</f>
        <v>1</v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44240</v>
      </c>
      <c r="H45" s="3" t="str">
        <f t="shared" si="0"/>
        <v>土曜日</v>
      </c>
      <c r="I45" s="3" cm="1">
        <f t="array" ref="I45">IF(SUMPRODUCT(($G45&gt;=$B$2:$B$8)*($G45&lt;=$C$2:$C$8))&gt;0, 1, "")</f>
        <v>1</v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44241</v>
      </c>
      <c r="H46" s="3" t="str">
        <f t="shared" si="0"/>
        <v>日曜日</v>
      </c>
      <c r="I46" s="3" cm="1">
        <f t="array" ref="I46">IF(SUMPRODUCT(($G46&gt;=$B$2:$B$8)*($G46&lt;=$C$2:$C$8))&gt;0, 1, "")</f>
        <v>1</v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44242</v>
      </c>
      <c r="H47" s="3" t="str">
        <f t="shared" si="0"/>
        <v>月曜日</v>
      </c>
      <c r="I47" s="3" cm="1">
        <f t="array" ref="I47">IF(SUMPRODUCT(($G47&gt;=$B$2:$B$8)*($G47&lt;=$C$2:$C$8))&gt;0, 1, "")</f>
        <v>1</v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44243</v>
      </c>
      <c r="H48" s="3" t="str">
        <f t="shared" si="0"/>
        <v>火曜日</v>
      </c>
      <c r="I48" s="3" cm="1">
        <f t="array" ref="I48">IF(SUMPRODUCT(($G48&gt;=$B$2:$B$8)*($G48&lt;=$C$2:$C$8))&gt;0, 1, "")</f>
        <v>1</v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44244</v>
      </c>
      <c r="H49" s="3" t="str">
        <f t="shared" si="0"/>
        <v>水曜日</v>
      </c>
      <c r="I49" s="3" cm="1">
        <f t="array" ref="I49">IF(SUMPRODUCT(($G49&gt;=$B$2:$B$8)*($G49&lt;=$C$2:$C$8))&gt;0, 1, "")</f>
        <v>1</v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44245</v>
      </c>
      <c r="H50" s="3" t="str">
        <f t="shared" si="0"/>
        <v>木曜日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44246</v>
      </c>
      <c r="H51" s="3" t="str">
        <f t="shared" si="0"/>
        <v>金曜日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44247</v>
      </c>
      <c r="H52" s="3" t="str">
        <f t="shared" si="0"/>
        <v>土曜日</v>
      </c>
      <c r="I52" s="3" t="str" cm="1">
        <f t="array" ref="I52">IF(SUMPRODUCT(($G52&gt;=$B$2:$B$8)*($G52&lt;=$C$2:$C$8))&gt;0, 1, "")</f>
        <v/>
      </c>
      <c r="J52" s="3" cm="1">
        <f t="array" ref="J52">IF(SUMPRODUCT(($G52&gt;=$E$2:$E$10)*($G52&lt;=$F$2:$F$10))&gt;0, 1, "")</f>
        <v>1</v>
      </c>
    </row>
    <row r="53" spans="7:10" x14ac:dyDescent="0.8">
      <c r="G53" s="1">
        <v>44248</v>
      </c>
      <c r="H53" s="3" t="str">
        <f t="shared" si="0"/>
        <v>日曜日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44249</v>
      </c>
      <c r="H54" s="3" t="str">
        <f t="shared" si="0"/>
        <v>月曜日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44250</v>
      </c>
      <c r="H55" s="3" t="str">
        <f t="shared" si="0"/>
        <v>火曜日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44251</v>
      </c>
      <c r="H56" s="3" t="str">
        <f t="shared" si="0"/>
        <v>水曜日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44252</v>
      </c>
      <c r="H57" s="3" t="str">
        <f t="shared" si="0"/>
        <v>木曜日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44253</v>
      </c>
      <c r="H58" s="3" t="str">
        <f t="shared" si="0"/>
        <v>金曜日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44254</v>
      </c>
      <c r="H59" s="3" t="str">
        <f t="shared" si="0"/>
        <v>土曜日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44255</v>
      </c>
      <c r="H60" s="3" t="str">
        <f t="shared" si="0"/>
        <v>日曜日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44256</v>
      </c>
      <c r="H61" s="3" t="str">
        <f t="shared" si="0"/>
        <v>月曜日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44257</v>
      </c>
      <c r="H62" s="3" t="str">
        <f t="shared" si="0"/>
        <v>火曜日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44258</v>
      </c>
      <c r="H63" s="3" t="str">
        <f t="shared" si="0"/>
        <v>水曜日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44259</v>
      </c>
      <c r="H64" s="3" t="str">
        <f t="shared" si="0"/>
        <v>木曜日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44260</v>
      </c>
      <c r="H65" s="3" t="str">
        <f t="shared" si="0"/>
        <v>金曜日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44261</v>
      </c>
      <c r="H66" s="3" t="str">
        <f t="shared" si="0"/>
        <v>土曜日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44262</v>
      </c>
      <c r="H67" s="3" t="str">
        <f t="shared" ref="H67:H130" si="4">TEXT(G67,"aaaa")</f>
        <v>日曜日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44263</v>
      </c>
      <c r="H68" s="3" t="str">
        <f t="shared" si="4"/>
        <v>月曜日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44264</v>
      </c>
      <c r="H69" s="3" t="str">
        <f t="shared" si="4"/>
        <v>火曜日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44265</v>
      </c>
      <c r="H70" s="3" t="str">
        <f t="shared" si="4"/>
        <v>水曜日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44266</v>
      </c>
      <c r="H71" s="3" t="str">
        <f t="shared" si="4"/>
        <v>木曜日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44267</v>
      </c>
      <c r="H72" s="3" t="str">
        <f t="shared" si="4"/>
        <v>金曜日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44268</v>
      </c>
      <c r="H73" s="3" t="str">
        <f t="shared" si="4"/>
        <v>土曜日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44269</v>
      </c>
      <c r="H74" s="3" t="str">
        <f t="shared" si="4"/>
        <v>日曜日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44270</v>
      </c>
      <c r="H75" s="3" t="str">
        <f t="shared" si="4"/>
        <v>月曜日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44271</v>
      </c>
      <c r="H76" s="3" t="str">
        <f t="shared" si="4"/>
        <v>火曜日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44272</v>
      </c>
      <c r="H77" s="3" t="str">
        <f t="shared" si="4"/>
        <v>水曜日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44273</v>
      </c>
      <c r="H78" s="3" t="str">
        <f t="shared" si="4"/>
        <v>木曜日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44274</v>
      </c>
      <c r="H79" s="3" t="str">
        <f t="shared" si="4"/>
        <v>金曜日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44275</v>
      </c>
      <c r="H80" s="3" t="str">
        <f t="shared" si="4"/>
        <v>土曜日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44276</v>
      </c>
      <c r="H81" s="3" t="str">
        <f t="shared" si="4"/>
        <v>日曜日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44277</v>
      </c>
      <c r="H82" s="3" t="str">
        <f t="shared" si="4"/>
        <v>月曜日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44278</v>
      </c>
      <c r="H83" s="3" t="str">
        <f t="shared" si="4"/>
        <v>火曜日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44279</v>
      </c>
      <c r="H84" s="3" t="str">
        <f t="shared" si="4"/>
        <v>水曜日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44280</v>
      </c>
      <c r="H85" s="3" t="str">
        <f t="shared" si="4"/>
        <v>木曜日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44281</v>
      </c>
      <c r="H86" s="3" t="str">
        <f t="shared" si="4"/>
        <v>金曜日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44282</v>
      </c>
      <c r="H87" s="3" t="str">
        <f t="shared" si="4"/>
        <v>土曜日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44283</v>
      </c>
      <c r="H88" s="3" t="str">
        <f t="shared" si="4"/>
        <v>日曜日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44284</v>
      </c>
      <c r="H89" s="3" t="str">
        <f t="shared" si="4"/>
        <v>月曜日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44285</v>
      </c>
      <c r="H90" s="3" t="str">
        <f t="shared" si="4"/>
        <v>火曜日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44286</v>
      </c>
      <c r="H91" s="3" t="str">
        <f t="shared" si="4"/>
        <v>水曜日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44287</v>
      </c>
      <c r="H92" s="3" t="str">
        <f t="shared" si="4"/>
        <v>木曜日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44288</v>
      </c>
      <c r="H93" s="3" t="str">
        <f t="shared" si="4"/>
        <v>金曜日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44289</v>
      </c>
      <c r="H94" s="3" t="str">
        <f t="shared" si="4"/>
        <v>土曜日</v>
      </c>
      <c r="I94" s="3" cm="1">
        <f t="array" ref="I94">IF(SUMPRODUCT(($G94&gt;=$B$2:$B$8)*($G94&lt;=$C$2:$C$8))&gt;0, 1, "")</f>
        <v>1</v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44290</v>
      </c>
      <c r="H95" s="3" t="str">
        <f t="shared" si="4"/>
        <v>日曜日</v>
      </c>
      <c r="I95" s="3" cm="1">
        <f t="array" ref="I95">IF(SUMPRODUCT(($G95&gt;=$B$2:$B$8)*($G95&lt;=$C$2:$C$8))&gt;0, 1, "")</f>
        <v>1</v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44291</v>
      </c>
      <c r="H96" s="3" t="str">
        <f t="shared" si="4"/>
        <v>月曜日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44292</v>
      </c>
      <c r="H97" s="3" t="str">
        <f t="shared" si="4"/>
        <v>火曜日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44293</v>
      </c>
      <c r="H98" s="3" t="str">
        <f t="shared" si="4"/>
        <v>水曜日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44294</v>
      </c>
      <c r="H99" s="3" t="str">
        <f t="shared" si="4"/>
        <v>木曜日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IF(SUMPRODUCT(($G99&gt;=$E$2:$E$10)*($G99&lt;=$F$2:$F$10))&gt;0, 1, "")</f>
        <v/>
      </c>
    </row>
    <row r="100" spans="7:10" x14ac:dyDescent="0.8">
      <c r="G100" s="1">
        <v>44295</v>
      </c>
      <c r="H100" s="3" t="str">
        <f t="shared" si="4"/>
        <v>金曜日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44296</v>
      </c>
      <c r="H101" s="3" t="str">
        <f t="shared" si="4"/>
        <v>土曜日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44297</v>
      </c>
      <c r="H102" s="3" t="str">
        <f t="shared" si="4"/>
        <v>日曜日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44298</v>
      </c>
      <c r="H103" s="3" t="str">
        <f t="shared" si="4"/>
        <v>月曜日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44299</v>
      </c>
      <c r="H104" s="3" t="str">
        <f t="shared" si="4"/>
        <v>火曜日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44300</v>
      </c>
      <c r="H105" s="3" t="str">
        <f t="shared" si="4"/>
        <v>水曜日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44301</v>
      </c>
      <c r="H106" s="3" t="str">
        <f t="shared" si="4"/>
        <v>木曜日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44302</v>
      </c>
      <c r="H107" s="3" t="str">
        <f t="shared" si="4"/>
        <v>金曜日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44303</v>
      </c>
      <c r="H108" s="3" t="str">
        <f t="shared" si="4"/>
        <v>土曜日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44304</v>
      </c>
      <c r="H109" s="3" t="str">
        <f t="shared" si="4"/>
        <v>日曜日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44305</v>
      </c>
      <c r="H110" s="3" t="str">
        <f t="shared" si="4"/>
        <v>月曜日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44306</v>
      </c>
      <c r="H111" s="3" t="str">
        <f t="shared" si="4"/>
        <v>火曜日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44307</v>
      </c>
      <c r="H112" s="3" t="str">
        <f t="shared" si="4"/>
        <v>水曜日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44308</v>
      </c>
      <c r="H113" s="3" t="str">
        <f t="shared" si="4"/>
        <v>木曜日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44309</v>
      </c>
      <c r="H114" s="3" t="str">
        <f t="shared" si="4"/>
        <v>金曜日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44310</v>
      </c>
      <c r="H115" s="3" t="str">
        <f t="shared" si="4"/>
        <v>土曜日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44311</v>
      </c>
      <c r="H116" s="3" t="str">
        <f t="shared" si="4"/>
        <v>日曜日</v>
      </c>
      <c r="I116" s="3" t="str" cm="1">
        <f t="array" ref="I116">IF(SUMPRODUCT(($G116&gt;=$B$2:$B$8)*($G116&lt;=$C$2:$C$8))&gt;0, 1, "")</f>
        <v/>
      </c>
      <c r="J116" s="3" cm="1">
        <f t="array" ref="J116">IF(SUMPRODUCT(($G116&gt;=$E$2:$E$10)*($G116&lt;=$F$2:$F$10))&gt;0, 1, "")</f>
        <v>1</v>
      </c>
    </row>
    <row r="117" spans="7:10" x14ac:dyDescent="0.8">
      <c r="G117" s="1">
        <v>44312</v>
      </c>
      <c r="H117" s="3" t="str">
        <f t="shared" si="4"/>
        <v>月曜日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44313</v>
      </c>
      <c r="H118" s="3" t="str">
        <f t="shared" si="4"/>
        <v>火曜日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IF(SUMPRODUCT(($G118&gt;=$E$2:$E$10)*($G118&lt;=$F$2:$F$10))&gt;0, 1, "")</f>
        <v/>
      </c>
    </row>
    <row r="119" spans="7:10" x14ac:dyDescent="0.8">
      <c r="G119" s="1">
        <v>44314</v>
      </c>
      <c r="H119" s="3" t="str">
        <f t="shared" si="4"/>
        <v>水曜日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IF(SUMPRODUCT(($G119&gt;=$E$2:$E$10)*($G119&lt;=$F$2:$F$10))&gt;0, 1, "")</f>
        <v/>
      </c>
    </row>
    <row r="120" spans="7:10" x14ac:dyDescent="0.8">
      <c r="G120" s="1">
        <v>44315</v>
      </c>
      <c r="H120" s="3" t="str">
        <f t="shared" si="4"/>
        <v>木曜日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44316</v>
      </c>
      <c r="H121" s="3" t="str">
        <f t="shared" si="4"/>
        <v>金曜日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44317</v>
      </c>
      <c r="H122" s="3" t="str">
        <f t="shared" si="4"/>
        <v>土曜日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44318</v>
      </c>
      <c r="H123" s="3" t="str">
        <f t="shared" si="4"/>
        <v>日曜日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44319</v>
      </c>
      <c r="H124" s="3" t="str">
        <f t="shared" si="4"/>
        <v>月曜日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44320</v>
      </c>
      <c r="H125" s="3" t="str">
        <f t="shared" si="4"/>
        <v>火曜日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44321</v>
      </c>
      <c r="H126" s="3" t="str">
        <f t="shared" si="4"/>
        <v>水曜日</v>
      </c>
      <c r="I126" s="3" cm="1">
        <f t="array" ref="I126">IF(SUMPRODUCT(($G126&gt;=$B$2:$B$8)*($G126&lt;=$C$2:$C$8))&gt;0, 1, "")</f>
        <v>1</v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44322</v>
      </c>
      <c r="H127" s="3" t="str">
        <f t="shared" si="4"/>
        <v>木曜日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44323</v>
      </c>
      <c r="H128" s="3" t="str">
        <f t="shared" si="4"/>
        <v>金曜日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44324</v>
      </c>
      <c r="H129" s="3" t="str">
        <f t="shared" si="4"/>
        <v>土曜日</v>
      </c>
      <c r="I129" s="3" t="str" cm="1">
        <f t="array" ref="I129">IF(SUMPRODUCT(($G129&gt;=$B$2:$B$8)*($G129&lt;=$C$2:$C$8))&gt;0, 1, "")</f>
        <v/>
      </c>
      <c r="J129" s="3" cm="1">
        <f t="array" ref="J129">IF(SUMPRODUCT(($G129&gt;=$E$2:$E$10)*($G129&lt;=$F$2:$F$10))&gt;0, 1, "")</f>
        <v>1</v>
      </c>
    </row>
    <row r="130" spans="7:10" x14ac:dyDescent="0.8">
      <c r="G130" s="1">
        <v>44325</v>
      </c>
      <c r="H130" s="3" t="str">
        <f t="shared" si="4"/>
        <v>日曜日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44326</v>
      </c>
      <c r="H131" s="3" t="str">
        <f t="shared" ref="H131:H194" si="5">TEXT(G131,"aaaa")</f>
        <v>月曜日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44327</v>
      </c>
      <c r="H132" s="3" t="str">
        <f t="shared" si="5"/>
        <v>火曜日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44328</v>
      </c>
      <c r="H133" s="3" t="str">
        <f t="shared" si="5"/>
        <v>水曜日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44329</v>
      </c>
      <c r="H134" s="3" t="str">
        <f t="shared" si="5"/>
        <v>木曜日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44330</v>
      </c>
      <c r="H135" s="3" t="str">
        <f t="shared" si="5"/>
        <v>金曜日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44331</v>
      </c>
      <c r="H136" s="3" t="str">
        <f t="shared" si="5"/>
        <v>土曜日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44332</v>
      </c>
      <c r="H137" s="3" t="str">
        <f t="shared" si="5"/>
        <v>日曜日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44333</v>
      </c>
      <c r="H138" s="3" t="str">
        <f t="shared" si="5"/>
        <v>月曜日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44334</v>
      </c>
      <c r="H139" s="3" t="str">
        <f t="shared" si="5"/>
        <v>火曜日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44335</v>
      </c>
      <c r="H140" s="3" t="str">
        <f t="shared" si="5"/>
        <v>水曜日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44336</v>
      </c>
      <c r="H141" s="3" t="str">
        <f t="shared" si="5"/>
        <v>木曜日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44337</v>
      </c>
      <c r="H142" s="3" t="str">
        <f t="shared" si="5"/>
        <v>金曜日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44338</v>
      </c>
      <c r="H143" s="3" t="str">
        <f t="shared" si="5"/>
        <v>土曜日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44339</v>
      </c>
      <c r="H144" s="3" t="str">
        <f t="shared" si="5"/>
        <v>日曜日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44340</v>
      </c>
      <c r="H145" s="3" t="str">
        <f t="shared" si="5"/>
        <v>月曜日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44341</v>
      </c>
      <c r="H146" s="3" t="str">
        <f t="shared" si="5"/>
        <v>火曜日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44342</v>
      </c>
      <c r="H147" s="3" t="str">
        <f t="shared" si="5"/>
        <v>水曜日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44343</v>
      </c>
      <c r="H148" s="3" t="str">
        <f t="shared" si="5"/>
        <v>木曜日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44344</v>
      </c>
      <c r="H149" s="3" t="str">
        <f t="shared" si="5"/>
        <v>金曜日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44345</v>
      </c>
      <c r="H150" s="3" t="str">
        <f t="shared" si="5"/>
        <v>土曜日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44346</v>
      </c>
      <c r="H151" s="3" t="str">
        <f t="shared" si="5"/>
        <v>日曜日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44347</v>
      </c>
      <c r="H152" s="3" t="str">
        <f t="shared" si="5"/>
        <v>月曜日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44348</v>
      </c>
      <c r="H153" s="3" t="str">
        <f t="shared" si="5"/>
        <v>火曜日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44349</v>
      </c>
      <c r="H154" s="3" t="str">
        <f t="shared" si="5"/>
        <v>水曜日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44350</v>
      </c>
      <c r="H155" s="3" t="str">
        <f t="shared" si="5"/>
        <v>木曜日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44351</v>
      </c>
      <c r="H156" s="3" t="str">
        <f t="shared" si="5"/>
        <v>金曜日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44352</v>
      </c>
      <c r="H157" s="3" t="str">
        <f t="shared" si="5"/>
        <v>土曜日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44353</v>
      </c>
      <c r="H158" s="3" t="str">
        <f t="shared" si="5"/>
        <v>日曜日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44354</v>
      </c>
      <c r="H159" s="3" t="str">
        <f t="shared" si="5"/>
        <v>月曜日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44355</v>
      </c>
      <c r="H160" s="3" t="str">
        <f t="shared" si="5"/>
        <v>火曜日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44356</v>
      </c>
      <c r="H161" s="3" t="str">
        <f t="shared" si="5"/>
        <v>水曜日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44357</v>
      </c>
      <c r="H162" s="3" t="str">
        <f t="shared" si="5"/>
        <v>木曜日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44358</v>
      </c>
      <c r="H163" s="3" t="str">
        <f t="shared" si="5"/>
        <v>金曜日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44359</v>
      </c>
      <c r="H164" s="3" t="str">
        <f t="shared" si="5"/>
        <v>土曜日</v>
      </c>
      <c r="I164" s="3" cm="1">
        <f t="array" ref="I164">IF(SUMPRODUCT(($G164&gt;=$B$2:$B$8)*($G164&lt;=$C$2:$C$8))&gt;0, 1, "")</f>
        <v>1</v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44360</v>
      </c>
      <c r="H165" s="3" t="str">
        <f t="shared" si="5"/>
        <v>日曜日</v>
      </c>
      <c r="I165" s="3" cm="1">
        <f t="array" ref="I165">IF(SUMPRODUCT(($G165&gt;=$B$2:$B$8)*($G165&lt;=$C$2:$C$8))&gt;0, 1, "")</f>
        <v>1</v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44361</v>
      </c>
      <c r="H166" s="3" t="str">
        <f t="shared" si="5"/>
        <v>月曜日</v>
      </c>
      <c r="I166" s="3" cm="1">
        <f t="array" ref="I166">IF(SUMPRODUCT(($G166&gt;=$B$2:$B$8)*($G166&lt;=$C$2:$C$8))&gt;0, 1, "")</f>
        <v>1</v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44362</v>
      </c>
      <c r="H167" s="3" t="str">
        <f t="shared" si="5"/>
        <v>火曜日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44363</v>
      </c>
      <c r="H168" s="3" t="str">
        <f t="shared" si="5"/>
        <v>水曜日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44364</v>
      </c>
      <c r="H169" s="3" t="str">
        <f t="shared" si="5"/>
        <v>木曜日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44365</v>
      </c>
      <c r="H170" s="3" t="str">
        <f t="shared" si="5"/>
        <v>金曜日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44366</v>
      </c>
      <c r="H171" s="3" t="str">
        <f t="shared" si="5"/>
        <v>土曜日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44367</v>
      </c>
      <c r="H172" s="3" t="str">
        <f t="shared" si="5"/>
        <v>日曜日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44368</v>
      </c>
      <c r="H173" s="3" t="str">
        <f t="shared" si="5"/>
        <v>月曜日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44369</v>
      </c>
      <c r="H174" s="3" t="str">
        <f t="shared" si="5"/>
        <v>火曜日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44370</v>
      </c>
      <c r="H175" s="3" t="str">
        <f t="shared" si="5"/>
        <v>水曜日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44371</v>
      </c>
      <c r="H176" s="3" t="str">
        <f t="shared" si="5"/>
        <v>木曜日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44372</v>
      </c>
      <c r="H177" s="3" t="str">
        <f t="shared" si="5"/>
        <v>金曜日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44373</v>
      </c>
      <c r="H178" s="3" t="str">
        <f t="shared" si="5"/>
        <v>土曜日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44374</v>
      </c>
      <c r="H179" s="3" t="str">
        <f t="shared" si="5"/>
        <v>日曜日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44375</v>
      </c>
      <c r="H180" s="3" t="str">
        <f t="shared" si="5"/>
        <v>月曜日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44376</v>
      </c>
      <c r="H181" s="3" t="str">
        <f t="shared" si="5"/>
        <v>火曜日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44377</v>
      </c>
      <c r="H182" s="3" t="str">
        <f t="shared" si="5"/>
        <v>水曜日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44378</v>
      </c>
      <c r="H183" s="3" t="str">
        <f t="shared" si="5"/>
        <v>木曜日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44379</v>
      </c>
      <c r="H184" s="3" t="str">
        <f t="shared" si="5"/>
        <v>金曜日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44380</v>
      </c>
      <c r="H185" s="3" t="str">
        <f t="shared" si="5"/>
        <v>土曜日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44381</v>
      </c>
      <c r="H186" s="3" t="str">
        <f t="shared" si="5"/>
        <v>日曜日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44382</v>
      </c>
      <c r="H187" s="3" t="str">
        <f t="shared" si="5"/>
        <v>月曜日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44383</v>
      </c>
      <c r="H188" s="3" t="str">
        <f t="shared" si="5"/>
        <v>火曜日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44384</v>
      </c>
      <c r="H189" s="3" t="str">
        <f t="shared" si="5"/>
        <v>水曜日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44385</v>
      </c>
      <c r="H190" s="3" t="str">
        <f t="shared" si="5"/>
        <v>木曜日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44386</v>
      </c>
      <c r="H191" s="3" t="str">
        <f t="shared" si="5"/>
        <v>金曜日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44387</v>
      </c>
      <c r="H192" s="3" t="str">
        <f t="shared" si="5"/>
        <v>土曜日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44388</v>
      </c>
      <c r="H193" s="3" t="str">
        <f t="shared" si="5"/>
        <v>日曜日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44389</v>
      </c>
      <c r="H194" s="3" t="str">
        <f t="shared" si="5"/>
        <v>月曜日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44390</v>
      </c>
      <c r="H195" s="3" t="str">
        <f t="shared" ref="H195:H258" si="6">TEXT(G195,"aaaa")</f>
        <v>火曜日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44391</v>
      </c>
      <c r="H196" s="3" t="str">
        <f t="shared" si="6"/>
        <v>水曜日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44392</v>
      </c>
      <c r="H197" s="3" t="str">
        <f t="shared" si="6"/>
        <v>木曜日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44393</v>
      </c>
      <c r="H198" s="3" t="str">
        <f t="shared" si="6"/>
        <v>金曜日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44394</v>
      </c>
      <c r="H199" s="3" t="str">
        <f t="shared" si="6"/>
        <v>土曜日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44395</v>
      </c>
      <c r="H200" s="3" t="str">
        <f t="shared" si="6"/>
        <v>日曜日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44396</v>
      </c>
      <c r="H201" s="3" t="str">
        <f t="shared" si="6"/>
        <v>月曜日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44397</v>
      </c>
      <c r="H202" s="3" t="str">
        <f t="shared" si="6"/>
        <v>火曜日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44398</v>
      </c>
      <c r="H203" s="3" t="str">
        <f t="shared" si="6"/>
        <v>水曜日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44399</v>
      </c>
      <c r="H204" s="3" t="str">
        <f t="shared" si="6"/>
        <v>木曜日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44400</v>
      </c>
      <c r="H205" s="3" t="str">
        <f t="shared" si="6"/>
        <v>金曜日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44401</v>
      </c>
      <c r="H206" s="3" t="str">
        <f t="shared" si="6"/>
        <v>土曜日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44402</v>
      </c>
      <c r="H207" s="3" t="str">
        <f t="shared" si="6"/>
        <v>日曜日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44403</v>
      </c>
      <c r="H208" s="3" t="str">
        <f t="shared" si="6"/>
        <v>月曜日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44404</v>
      </c>
      <c r="H209" s="3" t="str">
        <f t="shared" si="6"/>
        <v>火曜日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44405</v>
      </c>
      <c r="H210" s="3" t="str">
        <f t="shared" si="6"/>
        <v>水曜日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44406</v>
      </c>
      <c r="H211" s="3" t="str">
        <f t="shared" si="6"/>
        <v>木曜日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44407</v>
      </c>
      <c r="H212" s="3" t="str">
        <f t="shared" si="6"/>
        <v>金曜日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44408</v>
      </c>
      <c r="H213" s="3" t="str">
        <f t="shared" si="6"/>
        <v>土曜日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44409</v>
      </c>
      <c r="H214" s="3" t="str">
        <f t="shared" si="6"/>
        <v>日曜日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44410</v>
      </c>
      <c r="H215" s="3" t="str">
        <f t="shared" si="6"/>
        <v>月曜日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44411</v>
      </c>
      <c r="H216" s="3" t="str">
        <f t="shared" si="6"/>
        <v>火曜日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44412</v>
      </c>
      <c r="H217" s="3" t="str">
        <f t="shared" si="6"/>
        <v>水曜日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44413</v>
      </c>
      <c r="H218" s="3" t="str">
        <f t="shared" si="6"/>
        <v>木曜日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44414</v>
      </c>
      <c r="H219" s="3" t="str">
        <f t="shared" si="6"/>
        <v>金曜日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44415</v>
      </c>
      <c r="H220" s="3" t="str">
        <f t="shared" si="6"/>
        <v>土曜日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44416</v>
      </c>
      <c r="H221" s="3" t="str">
        <f t="shared" si="6"/>
        <v>日曜日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44417</v>
      </c>
      <c r="H222" s="3" t="str">
        <f t="shared" si="6"/>
        <v>月曜日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44418</v>
      </c>
      <c r="H223" s="3" t="str">
        <f t="shared" si="6"/>
        <v>火曜日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44419</v>
      </c>
      <c r="H224" s="3" t="str">
        <f t="shared" si="6"/>
        <v>水曜日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44420</v>
      </c>
      <c r="H225" s="3" t="str">
        <f t="shared" si="6"/>
        <v>木曜日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44421</v>
      </c>
      <c r="H226" s="3" t="str">
        <f t="shared" si="6"/>
        <v>金曜日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44422</v>
      </c>
      <c r="H227" s="3" t="str">
        <f t="shared" si="6"/>
        <v>土曜日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44423</v>
      </c>
      <c r="H228" s="3" t="str">
        <f t="shared" si="6"/>
        <v>日曜日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44424</v>
      </c>
      <c r="H229" s="3" t="str">
        <f t="shared" si="6"/>
        <v>月曜日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44425</v>
      </c>
      <c r="H230" s="3" t="str">
        <f t="shared" si="6"/>
        <v>火曜日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44426</v>
      </c>
      <c r="H231" s="3" t="str">
        <f t="shared" si="6"/>
        <v>水曜日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44427</v>
      </c>
      <c r="H232" s="3" t="str">
        <f t="shared" si="6"/>
        <v>木曜日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44428</v>
      </c>
      <c r="H233" s="3" t="str">
        <f t="shared" si="6"/>
        <v>金曜日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44429</v>
      </c>
      <c r="H234" s="3" t="str">
        <f t="shared" si="6"/>
        <v>土曜日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44430</v>
      </c>
      <c r="H235" s="3" t="str">
        <f t="shared" si="6"/>
        <v>日曜日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44431</v>
      </c>
      <c r="H236" s="3" t="str">
        <f t="shared" si="6"/>
        <v>月曜日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44432</v>
      </c>
      <c r="H237" s="3" t="str">
        <f t="shared" si="6"/>
        <v>火曜日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44433</v>
      </c>
      <c r="H238" s="3" t="str">
        <f t="shared" si="6"/>
        <v>水曜日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44434</v>
      </c>
      <c r="H239" s="3" t="str">
        <f t="shared" si="6"/>
        <v>木曜日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44435</v>
      </c>
      <c r="H240" s="3" t="str">
        <f t="shared" si="6"/>
        <v>金曜日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44436</v>
      </c>
      <c r="H241" s="3" t="str">
        <f t="shared" si="6"/>
        <v>土曜日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44437</v>
      </c>
      <c r="H242" s="3" t="str">
        <f t="shared" si="6"/>
        <v>日曜日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44438</v>
      </c>
      <c r="H243" s="3" t="str">
        <f t="shared" si="6"/>
        <v>月曜日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44439</v>
      </c>
      <c r="H244" s="3" t="str">
        <f t="shared" si="6"/>
        <v>火曜日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44440</v>
      </c>
      <c r="H245" s="3" t="str">
        <f t="shared" si="6"/>
        <v>水曜日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44441</v>
      </c>
      <c r="H246" s="3" t="str">
        <f t="shared" si="6"/>
        <v>木曜日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44442</v>
      </c>
      <c r="H247" s="3" t="str">
        <f t="shared" si="6"/>
        <v>金曜日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44443</v>
      </c>
      <c r="H248" s="3" t="str">
        <f t="shared" si="6"/>
        <v>土曜日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44444</v>
      </c>
      <c r="H249" s="3" t="str">
        <f t="shared" si="6"/>
        <v>日曜日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44445</v>
      </c>
      <c r="H250" s="3" t="str">
        <f t="shared" si="6"/>
        <v>月曜日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44446</v>
      </c>
      <c r="H251" s="3" t="str">
        <f t="shared" si="6"/>
        <v>火曜日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44447</v>
      </c>
      <c r="H252" s="3" t="str">
        <f t="shared" si="6"/>
        <v>水曜日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44448</v>
      </c>
      <c r="H253" s="3" t="str">
        <f t="shared" si="6"/>
        <v>木曜日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44449</v>
      </c>
      <c r="H254" s="3" t="str">
        <f t="shared" si="6"/>
        <v>金曜日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44450</v>
      </c>
      <c r="H255" s="3" t="str">
        <f t="shared" si="6"/>
        <v>土曜日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44451</v>
      </c>
      <c r="H256" s="3" t="str">
        <f t="shared" si="6"/>
        <v>日曜日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44452</v>
      </c>
      <c r="H257" s="3" t="str">
        <f t="shared" si="6"/>
        <v>月曜日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44453</v>
      </c>
      <c r="H258" s="3" t="str">
        <f t="shared" si="6"/>
        <v>火曜日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44454</v>
      </c>
      <c r="H259" s="3" t="str">
        <f t="shared" ref="H259:H322" si="7">TEXT(G259,"aaaa")</f>
        <v>水曜日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44455</v>
      </c>
      <c r="H260" s="3" t="str">
        <f t="shared" si="7"/>
        <v>木曜日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44456</v>
      </c>
      <c r="H261" s="3" t="str">
        <f t="shared" si="7"/>
        <v>金曜日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44457</v>
      </c>
      <c r="H262" s="3" t="str">
        <f t="shared" si="7"/>
        <v>土曜日</v>
      </c>
      <c r="I262" s="3" t="str" cm="1">
        <f t="array" ref="I262">IF(SUMPRODUCT(($G262&gt;=$B$2:$B$8)*($G262&lt;=$C$2:$C$8))&gt;0, 1, "")</f>
        <v/>
      </c>
      <c r="J262" s="3" cm="1">
        <f t="array" ref="J262">IF(SUMPRODUCT(($G262&gt;=$E$2:$E$10)*($G262&lt;=$F$2:$F$10))&gt;0, 1, "")</f>
        <v>1</v>
      </c>
    </row>
    <row r="263" spans="7:10" x14ac:dyDescent="0.8">
      <c r="G263" s="1">
        <v>44458</v>
      </c>
      <c r="H263" s="3" t="str">
        <f t="shared" si="7"/>
        <v>日曜日</v>
      </c>
      <c r="I263" s="3" cm="1">
        <f t="array" ref="I263">IF(SUMPRODUCT(($G263&gt;=$B$2:$B$8)*($G263&lt;=$C$2:$C$8))&gt;0, 1, "")</f>
        <v>1</v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44459</v>
      </c>
      <c r="H264" s="3" t="str">
        <f t="shared" si="7"/>
        <v>月曜日</v>
      </c>
      <c r="I264" s="3" cm="1">
        <f t="array" ref="I264">IF(SUMPRODUCT(($G264&gt;=$B$2:$B$8)*($G264&lt;=$C$2:$C$8))&gt;0, 1, "")</f>
        <v>1</v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44460</v>
      </c>
      <c r="H265" s="3" t="str">
        <f t="shared" si="7"/>
        <v>火曜日</v>
      </c>
      <c r="I265" s="3" cm="1">
        <f t="array" ref="I265">IF(SUMPRODUCT(($G265&gt;=$B$2:$B$8)*($G265&lt;=$C$2:$C$8))&gt;0, 1, "")</f>
        <v>1</v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44461</v>
      </c>
      <c r="H266" s="3" t="str">
        <f t="shared" si="7"/>
        <v>水曜日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44462</v>
      </c>
      <c r="H267" s="3" t="str">
        <f t="shared" si="7"/>
        <v>木曜日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44463</v>
      </c>
      <c r="H268" s="3" t="str">
        <f t="shared" si="7"/>
        <v>金曜日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44464</v>
      </c>
      <c r="H269" s="3" t="str">
        <f t="shared" si="7"/>
        <v>土曜日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44465</v>
      </c>
      <c r="H270" s="3" t="str">
        <f t="shared" si="7"/>
        <v>日曜日</v>
      </c>
      <c r="I270" s="3" t="str" cm="1">
        <f t="array" ref="I270">IF(SUMPRODUCT(($G270&gt;=$B$2:$B$8)*($G270&lt;=$C$2:$C$8))&gt;0, 1, "")</f>
        <v/>
      </c>
      <c r="J270" s="3" cm="1">
        <f t="array" ref="J270">IF(SUMPRODUCT(($G270&gt;=$E$2:$E$10)*($G270&lt;=$F$2:$F$10))&gt;0, 1, "")</f>
        <v>1</v>
      </c>
    </row>
    <row r="271" spans="7:10" x14ac:dyDescent="0.8">
      <c r="G271" s="1">
        <v>44466</v>
      </c>
      <c r="H271" s="3" t="str">
        <f t="shared" si="7"/>
        <v>月曜日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44467</v>
      </c>
      <c r="H272" s="3" t="str">
        <f t="shared" si="7"/>
        <v>火曜日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IF(SUMPRODUCT(($G272&gt;=$E$2:$E$10)*($G272&lt;=$F$2:$F$10))&gt;0, 1, "")</f>
        <v/>
      </c>
    </row>
    <row r="273" spans="7:10" x14ac:dyDescent="0.8">
      <c r="G273" s="1">
        <v>44468</v>
      </c>
      <c r="H273" s="3" t="str">
        <f t="shared" si="7"/>
        <v>水曜日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IF(SUMPRODUCT(($G273&gt;=$E$2:$E$10)*($G273&lt;=$F$2:$F$10))&gt;0, 1, "")</f>
        <v/>
      </c>
    </row>
    <row r="274" spans="7:10" x14ac:dyDescent="0.8">
      <c r="G274" s="1">
        <v>44469</v>
      </c>
      <c r="H274" s="3" t="str">
        <f t="shared" si="7"/>
        <v>木曜日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IF(SUMPRODUCT(($G274&gt;=$E$2:$E$10)*($G274&lt;=$F$2:$F$10))&gt;0, 1, "")</f>
        <v/>
      </c>
    </row>
    <row r="275" spans="7:10" x14ac:dyDescent="0.8">
      <c r="G275" s="1">
        <v>44470</v>
      </c>
      <c r="H275" s="3" t="str">
        <f t="shared" si="7"/>
        <v>金曜日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44471</v>
      </c>
      <c r="H276" s="3" t="str">
        <f t="shared" si="7"/>
        <v>土曜日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44472</v>
      </c>
      <c r="H277" s="3" t="str">
        <f t="shared" si="7"/>
        <v>日曜日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44473</v>
      </c>
      <c r="H278" s="3" t="str">
        <f t="shared" si="7"/>
        <v>月曜日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44474</v>
      </c>
      <c r="H279" s="3" t="str">
        <f t="shared" si="7"/>
        <v>火曜日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44475</v>
      </c>
      <c r="H280" s="3" t="str">
        <f t="shared" si="7"/>
        <v>水曜日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44476</v>
      </c>
      <c r="H281" s="3" t="str">
        <f t="shared" si="7"/>
        <v>木曜日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44477</v>
      </c>
      <c r="H282" s="3" t="str">
        <f t="shared" si="7"/>
        <v>金曜日</v>
      </c>
      <c r="I282" s="3" t="str" cm="1">
        <f t="array" ref="I282">IF(SUMPRODUCT(($G282&gt;=$B$2:$B$8)*($G282&lt;=$C$2:$C$8))&gt;0, 1, "")</f>
        <v/>
      </c>
      <c r="J282" s="3" t="str" cm="1">
        <f t="array" ref="J282">IF(SUMPRODUCT(($G282&gt;=$E$2:$E$10)*($G282&lt;=$F$2:$F$10))&gt;0, 1, "")</f>
        <v/>
      </c>
    </row>
    <row r="283" spans="7:10" x14ac:dyDescent="0.8">
      <c r="G283" s="1">
        <v>44478</v>
      </c>
      <c r="H283" s="3" t="str">
        <f t="shared" si="7"/>
        <v>土曜日</v>
      </c>
      <c r="I283" s="3" t="str" cm="1">
        <f t="array" ref="I283">IF(SUMPRODUCT(($G283&gt;=$B$2:$B$8)*($G283&lt;=$C$2:$C$8))&gt;0, 1, "")</f>
        <v/>
      </c>
      <c r="J283" s="3" cm="1">
        <f t="array" ref="J283">IF(SUMPRODUCT(($G283&gt;=$E$2:$E$10)*($G283&lt;=$F$2:$F$10))&gt;0, 1, "")</f>
        <v>1</v>
      </c>
    </row>
    <row r="284" spans="7:10" x14ac:dyDescent="0.8">
      <c r="G284" s="1">
        <v>44479</v>
      </c>
      <c r="H284" s="3" t="str">
        <f t="shared" si="7"/>
        <v>日曜日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IF(SUMPRODUCT(($G284&gt;=$E$2:$E$10)*($G284&lt;=$F$2:$F$10))&gt;0, 1, "")</f>
        <v/>
      </c>
    </row>
    <row r="285" spans="7:10" x14ac:dyDescent="0.8">
      <c r="G285" s="1">
        <v>44480</v>
      </c>
      <c r="H285" s="3" t="str">
        <f t="shared" si="7"/>
        <v>月曜日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IF(SUMPRODUCT(($G285&gt;=$E$2:$E$10)*($G285&lt;=$F$2:$F$10))&gt;0, 1, "")</f>
        <v/>
      </c>
    </row>
    <row r="286" spans="7:10" x14ac:dyDescent="0.8">
      <c r="G286" s="1">
        <v>44481</v>
      </c>
      <c r="H286" s="3" t="str">
        <f t="shared" si="7"/>
        <v>火曜日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IF(SUMPRODUCT(($G286&gt;=$E$2:$E$10)*($G286&lt;=$F$2:$F$10))&gt;0, 1, "")</f>
        <v/>
      </c>
    </row>
    <row r="287" spans="7:10" x14ac:dyDescent="0.8">
      <c r="G287" s="1">
        <v>44482</v>
      </c>
      <c r="H287" s="3" t="str">
        <f t="shared" si="7"/>
        <v>水曜日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44483</v>
      </c>
      <c r="H288" s="3" t="str">
        <f t="shared" si="7"/>
        <v>木曜日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44484</v>
      </c>
      <c r="H289" s="3" t="str">
        <f t="shared" si="7"/>
        <v>金曜日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44485</v>
      </c>
      <c r="H290" s="3" t="str">
        <f t="shared" si="7"/>
        <v>土曜日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44486</v>
      </c>
      <c r="H291" s="3" t="str">
        <f t="shared" si="7"/>
        <v>日曜日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44487</v>
      </c>
      <c r="H292" s="3" t="str">
        <f t="shared" si="7"/>
        <v>月曜日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44488</v>
      </c>
      <c r="H293" s="3" t="str">
        <f t="shared" si="7"/>
        <v>火曜日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44489</v>
      </c>
      <c r="H294" s="3" t="str">
        <f t="shared" si="7"/>
        <v>水曜日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44490</v>
      </c>
      <c r="H295" s="3" t="str">
        <f t="shared" si="7"/>
        <v>木曜日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44491</v>
      </c>
      <c r="H296" s="3" t="str">
        <f t="shared" si="7"/>
        <v>金曜日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44492</v>
      </c>
      <c r="H297" s="3" t="str">
        <f t="shared" si="7"/>
        <v>土曜日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44493</v>
      </c>
      <c r="H298" s="3" t="str">
        <f t="shared" si="7"/>
        <v>日曜日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44494</v>
      </c>
      <c r="H299" s="3" t="str">
        <f t="shared" si="7"/>
        <v>月曜日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44495</v>
      </c>
      <c r="H300" s="3" t="str">
        <f t="shared" si="7"/>
        <v>火曜日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44496</v>
      </c>
      <c r="H301" s="3" t="str">
        <f t="shared" si="7"/>
        <v>水曜日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44497</v>
      </c>
      <c r="H302" s="3" t="str">
        <f t="shared" si="7"/>
        <v>木曜日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44498</v>
      </c>
      <c r="H303" s="3" t="str">
        <f t="shared" si="7"/>
        <v>金曜日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44499</v>
      </c>
      <c r="H304" s="3" t="str">
        <f t="shared" si="7"/>
        <v>土曜日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44500</v>
      </c>
      <c r="H305" s="3" t="str">
        <f t="shared" si="7"/>
        <v>日曜日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44501</v>
      </c>
      <c r="H306" s="3" t="str">
        <f t="shared" si="7"/>
        <v>月曜日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44502</v>
      </c>
      <c r="H307" s="3" t="str">
        <f t="shared" si="7"/>
        <v>火曜日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44503</v>
      </c>
      <c r="H308" s="3" t="str">
        <f t="shared" si="7"/>
        <v>水曜日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44504</v>
      </c>
      <c r="H309" s="3" t="str">
        <f t="shared" si="7"/>
        <v>木曜日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44505</v>
      </c>
      <c r="H310" s="3" t="str">
        <f t="shared" si="7"/>
        <v>金曜日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44506</v>
      </c>
      <c r="H311" s="3" t="str">
        <f t="shared" si="7"/>
        <v>土曜日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44507</v>
      </c>
      <c r="H312" s="3" t="str">
        <f t="shared" si="7"/>
        <v>日曜日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44508</v>
      </c>
      <c r="H313" s="3" t="str">
        <f t="shared" si="7"/>
        <v>月曜日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44509</v>
      </c>
      <c r="H314" s="3" t="str">
        <f t="shared" si="7"/>
        <v>火曜日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44510</v>
      </c>
      <c r="H315" s="3" t="str">
        <f t="shared" si="7"/>
        <v>水曜日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44511</v>
      </c>
      <c r="H316" s="3" t="str">
        <f t="shared" si="7"/>
        <v>木曜日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44512</v>
      </c>
      <c r="H317" s="3" t="str">
        <f t="shared" si="7"/>
        <v>金曜日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44513</v>
      </c>
      <c r="H318" s="3" t="str">
        <f t="shared" si="7"/>
        <v>土曜日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44514</v>
      </c>
      <c r="H319" s="3" t="str">
        <f t="shared" si="7"/>
        <v>日曜日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44515</v>
      </c>
      <c r="H320" s="3" t="str">
        <f t="shared" si="7"/>
        <v>月曜日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44516</v>
      </c>
      <c r="H321" s="3" t="str">
        <f t="shared" si="7"/>
        <v>火曜日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44517</v>
      </c>
      <c r="H322" s="3" t="str">
        <f t="shared" si="7"/>
        <v>水曜日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44518</v>
      </c>
      <c r="H323" s="3" t="str">
        <f t="shared" ref="H323:H366" si="8">TEXT(G323,"aaaa")</f>
        <v>木曜日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44519</v>
      </c>
      <c r="H324" s="3" t="str">
        <f t="shared" si="8"/>
        <v>金曜日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44520</v>
      </c>
      <c r="H325" s="3" t="str">
        <f t="shared" si="8"/>
        <v>土曜日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44521</v>
      </c>
      <c r="H326" s="3" t="str">
        <f t="shared" si="8"/>
        <v>日曜日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44522</v>
      </c>
      <c r="H327" s="3" t="str">
        <f t="shared" si="8"/>
        <v>月曜日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44523</v>
      </c>
      <c r="H328" s="3" t="str">
        <f t="shared" si="8"/>
        <v>火曜日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44524</v>
      </c>
      <c r="H329" s="3" t="str">
        <f t="shared" si="8"/>
        <v>水曜日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44525</v>
      </c>
      <c r="H330" s="3" t="str">
        <f t="shared" si="8"/>
        <v>木曜日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44526</v>
      </c>
      <c r="H331" s="3" t="str">
        <f t="shared" si="8"/>
        <v>金曜日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44527</v>
      </c>
      <c r="H332" s="3" t="str">
        <f t="shared" si="8"/>
        <v>土曜日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44528</v>
      </c>
      <c r="H333" s="3" t="str">
        <f t="shared" si="8"/>
        <v>日曜日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44529</v>
      </c>
      <c r="H334" s="3" t="str">
        <f t="shared" si="8"/>
        <v>月曜日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44530</v>
      </c>
      <c r="H335" s="3" t="str">
        <f t="shared" si="8"/>
        <v>火曜日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44531</v>
      </c>
      <c r="H336" s="3" t="str">
        <f t="shared" si="8"/>
        <v>水曜日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44532</v>
      </c>
      <c r="H337" s="3" t="str">
        <f t="shared" si="8"/>
        <v>木曜日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44533</v>
      </c>
      <c r="H338" s="3" t="str">
        <f t="shared" si="8"/>
        <v>金曜日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44534</v>
      </c>
      <c r="H339" s="3" t="str">
        <f t="shared" si="8"/>
        <v>土曜日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44535</v>
      </c>
      <c r="H340" s="3" t="str">
        <f t="shared" si="8"/>
        <v>日曜日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44536</v>
      </c>
      <c r="H341" s="3" t="str">
        <f t="shared" si="8"/>
        <v>月曜日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44537</v>
      </c>
      <c r="H342" s="3" t="str">
        <f t="shared" si="8"/>
        <v>火曜日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44538</v>
      </c>
      <c r="H343" s="3" t="str">
        <f t="shared" si="8"/>
        <v>水曜日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44539</v>
      </c>
      <c r="H344" s="3" t="str">
        <f t="shared" si="8"/>
        <v>木曜日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44540</v>
      </c>
      <c r="H345" s="3" t="str">
        <f t="shared" si="8"/>
        <v>金曜日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44541</v>
      </c>
      <c r="H346" s="3" t="str">
        <f t="shared" si="8"/>
        <v>土曜日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44542</v>
      </c>
      <c r="H347" s="3" t="str">
        <f t="shared" si="8"/>
        <v>日曜日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44543</v>
      </c>
      <c r="H348" s="3" t="str">
        <f t="shared" si="8"/>
        <v>月曜日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44544</v>
      </c>
      <c r="H349" s="3" t="str">
        <f t="shared" si="8"/>
        <v>火曜日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44545</v>
      </c>
      <c r="H350" s="3" t="str">
        <f t="shared" si="8"/>
        <v>水曜日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44546</v>
      </c>
      <c r="H351" s="3" t="str">
        <f t="shared" si="8"/>
        <v>木曜日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44547</v>
      </c>
      <c r="H352" s="3" t="str">
        <f t="shared" si="8"/>
        <v>金曜日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44548</v>
      </c>
      <c r="H353" s="3" t="str">
        <f t="shared" si="8"/>
        <v>土曜日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44549</v>
      </c>
      <c r="H354" s="3" t="str">
        <f t="shared" si="8"/>
        <v>日曜日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44550</v>
      </c>
      <c r="H355" s="3" t="str">
        <f t="shared" si="8"/>
        <v>月曜日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44551</v>
      </c>
      <c r="H356" s="3" t="str">
        <f t="shared" si="8"/>
        <v>火曜日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44552</v>
      </c>
      <c r="H357" s="3" t="str">
        <f t="shared" si="8"/>
        <v>水曜日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44553</v>
      </c>
      <c r="H358" s="3" t="str">
        <f t="shared" si="8"/>
        <v>木曜日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44554</v>
      </c>
      <c r="H359" s="3" t="str">
        <f t="shared" si="8"/>
        <v>金曜日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44555</v>
      </c>
      <c r="H360" s="3" t="str">
        <f t="shared" si="8"/>
        <v>土曜日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44556</v>
      </c>
      <c r="H361" s="3" t="str">
        <f t="shared" si="8"/>
        <v>日曜日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44557</v>
      </c>
      <c r="H362" s="3" t="str">
        <f t="shared" si="8"/>
        <v>月曜日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44558</v>
      </c>
      <c r="H363" s="3" t="str">
        <f t="shared" si="8"/>
        <v>火曜日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44559</v>
      </c>
      <c r="H364" s="3" t="str">
        <f t="shared" si="8"/>
        <v>水曜日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44560</v>
      </c>
      <c r="H365" s="3" t="str">
        <f t="shared" si="8"/>
        <v>木曜日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44561</v>
      </c>
      <c r="H366" s="3" t="str">
        <f t="shared" si="8"/>
        <v>金曜日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/>
      <c r="H367" s="3"/>
      <c r="I367" s="3"/>
      <c r="J367" s="3"/>
    </row>
    <row r="368" spans="7:10" x14ac:dyDescent="0.8">
      <c r="G368" s="1"/>
      <c r="H368" s="3"/>
      <c r="I368" s="3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0573-355A-D544-8B41-C27E696CD689}">
  <dimension ref="A1:J377"/>
  <sheetViews>
    <sheetView workbookViewId="0">
      <selection sqref="A1:XFD1048576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44562</v>
      </c>
      <c r="C2" s="9">
        <v>44564</v>
      </c>
      <c r="D2" s="8">
        <f>C2-B2+1</f>
        <v>3</v>
      </c>
      <c r="E2" s="9"/>
      <c r="F2" s="9"/>
      <c r="G2" s="1">
        <v>44562</v>
      </c>
      <c r="H2" s="3" t="str">
        <f>TEXT(G2,"aaaa")</f>
        <v>土曜日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44592</v>
      </c>
      <c r="C3" s="9">
        <v>44598</v>
      </c>
      <c r="D3" s="8">
        <f>C3-B3+1</f>
        <v>7</v>
      </c>
      <c r="E3" s="9">
        <v>44590</v>
      </c>
      <c r="F3" s="9">
        <v>44591</v>
      </c>
      <c r="G3" s="1">
        <v>44563</v>
      </c>
      <c r="H3" s="3" t="str">
        <f t="shared" ref="H3:H66" si="0">TEXT(G3,"aaaa")</f>
        <v>日曜日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44654</v>
      </c>
      <c r="C4" s="9">
        <v>44656</v>
      </c>
      <c r="D4" s="8">
        <f>C4-B4+1</f>
        <v>3</v>
      </c>
      <c r="E4" s="9">
        <v>44653</v>
      </c>
      <c r="F4" s="9">
        <v>44653</v>
      </c>
      <c r="G4" s="1">
        <v>44564</v>
      </c>
      <c r="H4" s="3" t="str">
        <f t="shared" si="0"/>
        <v>月曜日</v>
      </c>
      <c r="I4" s="3" cm="1">
        <f t="array" ref="I4">IF(SUMPRODUCT(($G4&gt;=$B$2:$B$8)*($G4&lt;=$C$2:$C$8))&gt;0, 1, "")</f>
        <v>1</v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44681</v>
      </c>
      <c r="C5" s="9">
        <v>44685</v>
      </c>
      <c r="D5" s="8">
        <f>C5-B5+1</f>
        <v>5</v>
      </c>
      <c r="E5" s="9">
        <v>44675</v>
      </c>
      <c r="F5" s="9">
        <v>44675</v>
      </c>
      <c r="G5" s="1">
        <v>44565</v>
      </c>
      <c r="H5" s="3" t="str">
        <f t="shared" si="0"/>
        <v>火曜日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44715</v>
      </c>
      <c r="C6" s="9">
        <v>44717</v>
      </c>
      <c r="D6" s="8">
        <f t="shared" ref="D6:D7" si="1">C6-B6+1</f>
        <v>3</v>
      </c>
      <c r="E6" s="9">
        <v>44688</v>
      </c>
      <c r="F6" s="9">
        <v>44688</v>
      </c>
      <c r="G6" s="1">
        <v>44566</v>
      </c>
      <c r="H6" s="3" t="str">
        <f t="shared" si="0"/>
        <v>水曜日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 t="s">
        <v>19</v>
      </c>
      <c r="B7" s="9">
        <v>44814</v>
      </c>
      <c r="C7" s="9">
        <v>44816</v>
      </c>
      <c r="D7" s="8">
        <f t="shared" si="1"/>
        <v>3</v>
      </c>
      <c r="E7" s="9"/>
      <c r="F7" s="9"/>
      <c r="G7" s="1">
        <v>44567</v>
      </c>
      <c r="H7" s="3" t="str">
        <f t="shared" si="0"/>
        <v>木曜日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21</v>
      </c>
      <c r="B8" s="9">
        <v>44835</v>
      </c>
      <c r="C8" s="9">
        <v>44841</v>
      </c>
      <c r="D8" s="8">
        <f>C8-B8+1</f>
        <v>7</v>
      </c>
      <c r="E8" s="9">
        <v>44842</v>
      </c>
      <c r="F8" s="9">
        <v>44843</v>
      </c>
      <c r="G8" s="1">
        <v>44568</v>
      </c>
      <c r="H8" s="3" t="str">
        <f t="shared" si="0"/>
        <v>金曜日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/>
      <c r="F9" s="1"/>
      <c r="G9" s="1">
        <v>44569</v>
      </c>
      <c r="H9" s="3" t="str">
        <f t="shared" si="0"/>
        <v>土曜日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44570</v>
      </c>
      <c r="H10" s="3" t="str">
        <f t="shared" si="0"/>
        <v>日曜日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44571</v>
      </c>
      <c r="H11" s="3" t="str">
        <f t="shared" si="0"/>
        <v>月曜日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44562</v>
      </c>
      <c r="B12" s="5">
        <v>44592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10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21</v>
      </c>
      <c r="F12" s="7" t="str">
        <f ca="1">IF(SUM(D12,E12)=C12,"◯", "X")</f>
        <v>◯</v>
      </c>
      <c r="G12" s="1">
        <v>44572</v>
      </c>
      <c r="H12" s="3" t="str">
        <f t="shared" si="0"/>
        <v>火曜日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44593</v>
      </c>
      <c r="B13" s="5">
        <v>44620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12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16</v>
      </c>
      <c r="F13" s="7" t="str">
        <f t="shared" ref="F13:F23" ca="1" si="3">IF(SUM(D13,E13)=C13,"◯", "X")</f>
        <v>◯</v>
      </c>
      <c r="G13" s="1">
        <v>44573</v>
      </c>
      <c r="H13" s="3" t="str">
        <f t="shared" si="0"/>
        <v>水曜日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44621</v>
      </c>
      <c r="B14" s="5">
        <v>44651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23</v>
      </c>
      <c r="F14" s="7" t="str">
        <f t="shared" ca="1" si="3"/>
        <v>◯</v>
      </c>
      <c r="G14" s="1">
        <v>44574</v>
      </c>
      <c r="H14" s="3" t="str">
        <f t="shared" si="0"/>
        <v>木曜日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44652</v>
      </c>
      <c r="B15" s="5">
        <v>44681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9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21</v>
      </c>
      <c r="F15" s="7" t="str">
        <f t="shared" ca="1" si="3"/>
        <v>◯</v>
      </c>
      <c r="G15" s="1">
        <v>44575</v>
      </c>
      <c r="H15" s="3" t="str">
        <f t="shared" si="0"/>
        <v>金曜日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44682</v>
      </c>
      <c r="B16" s="5">
        <v>44712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11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20</v>
      </c>
      <c r="F16" s="7" t="str">
        <f t="shared" ca="1" si="3"/>
        <v>◯</v>
      </c>
      <c r="G16" s="1">
        <v>44576</v>
      </c>
      <c r="H16" s="3" t="str">
        <f t="shared" si="0"/>
        <v>土曜日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44713</v>
      </c>
      <c r="B17" s="5">
        <v>44742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9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21</v>
      </c>
      <c r="F17" s="7" t="str">
        <f t="shared" ca="1" si="3"/>
        <v>◯</v>
      </c>
      <c r="G17" s="1">
        <v>44577</v>
      </c>
      <c r="H17" s="3" t="str">
        <f t="shared" si="0"/>
        <v>日曜日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44743</v>
      </c>
      <c r="B18" s="5">
        <v>44773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10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21</v>
      </c>
      <c r="F18" s="7" t="str">
        <f t="shared" ca="1" si="3"/>
        <v>◯</v>
      </c>
      <c r="G18" s="1">
        <v>44578</v>
      </c>
      <c r="H18" s="3" t="str">
        <f t="shared" si="0"/>
        <v>月曜日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44774</v>
      </c>
      <c r="B19" s="5">
        <v>44804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8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23</v>
      </c>
      <c r="F19" s="7" t="str">
        <f t="shared" ca="1" si="3"/>
        <v>◯</v>
      </c>
      <c r="G19" s="1">
        <v>44579</v>
      </c>
      <c r="H19" s="3" t="str">
        <f t="shared" si="0"/>
        <v>火曜日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44805</v>
      </c>
      <c r="B20" s="5">
        <v>44834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9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21</v>
      </c>
      <c r="F20" s="7" t="str">
        <f t="shared" ca="1" si="3"/>
        <v>◯</v>
      </c>
      <c r="G20" s="1">
        <v>44580</v>
      </c>
      <c r="H20" s="3" t="str">
        <f t="shared" si="0"/>
        <v>水曜日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44835</v>
      </c>
      <c r="B21" s="5">
        <v>44865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13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18</v>
      </c>
      <c r="F21" s="7" t="str">
        <f t="shared" ca="1" si="3"/>
        <v>◯</v>
      </c>
      <c r="G21" s="1">
        <v>44581</v>
      </c>
      <c r="H21" s="3" t="str">
        <f t="shared" si="0"/>
        <v>木曜日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44866</v>
      </c>
      <c r="B22" s="5">
        <v>44895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3"/>
        <v>◯</v>
      </c>
      <c r="G22" s="1">
        <v>44582</v>
      </c>
      <c r="H22" s="3" t="str">
        <f t="shared" si="0"/>
        <v>金曜日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44896</v>
      </c>
      <c r="B23" s="5">
        <v>44926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9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22</v>
      </c>
      <c r="F23" s="7" t="str">
        <f t="shared" ca="1" si="3"/>
        <v>◯</v>
      </c>
      <c r="G23" s="1">
        <v>44583</v>
      </c>
      <c r="H23" s="3" t="str">
        <f t="shared" si="0"/>
        <v>土曜日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44584</v>
      </c>
      <c r="H24" s="3" t="str">
        <f t="shared" si="0"/>
        <v>日曜日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44585</v>
      </c>
      <c r="H25" s="3" t="str">
        <f t="shared" si="0"/>
        <v>月曜日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44586</v>
      </c>
      <c r="H26" s="3" t="str">
        <f t="shared" si="0"/>
        <v>火曜日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44587</v>
      </c>
      <c r="H27" s="3" t="str">
        <f t="shared" si="0"/>
        <v>水曜日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44588</v>
      </c>
      <c r="H28" s="3" t="str">
        <f t="shared" si="0"/>
        <v>木曜日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44589</v>
      </c>
      <c r="H29" s="3" t="str">
        <f t="shared" si="0"/>
        <v>金曜日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44590</v>
      </c>
      <c r="H30" s="3" t="str">
        <f t="shared" si="0"/>
        <v>土曜日</v>
      </c>
      <c r="I30" s="3" t="str" cm="1">
        <f t="array" ref="I30">IF(SUMPRODUCT(($G30&gt;=$B$2:$B$8)*($G30&lt;=$C$2:$C$8))&gt;0, 1, "")</f>
        <v/>
      </c>
      <c r="J30" s="3" cm="1">
        <f t="array" ref="J30">IF(SUMPRODUCT(($G30&gt;=$E$2:$E$10)*($G30&lt;=$F$2:$F$10))&gt;0, 1, "")</f>
        <v>1</v>
      </c>
    </row>
    <row r="31" spans="1:10" x14ac:dyDescent="0.8">
      <c r="G31" s="1">
        <v>44591</v>
      </c>
      <c r="H31" s="3" t="str">
        <f t="shared" si="0"/>
        <v>日曜日</v>
      </c>
      <c r="I31" s="3" t="str" cm="1">
        <f t="array" ref="I31">IF(SUMPRODUCT(($G31&gt;=$B$2:$B$8)*($G31&lt;=$C$2:$C$8))&gt;0, 1, "")</f>
        <v/>
      </c>
      <c r="J31" s="3" cm="1">
        <f t="array" ref="J31">IF(SUMPRODUCT(($G31&gt;=$E$2:$E$10)*($G31&lt;=$F$2:$F$10))&gt;0, 1, "")</f>
        <v>1</v>
      </c>
    </row>
    <row r="32" spans="1:10" x14ac:dyDescent="0.8">
      <c r="G32" s="1">
        <v>44592</v>
      </c>
      <c r="H32" s="3" t="str">
        <f t="shared" si="0"/>
        <v>月曜日</v>
      </c>
      <c r="I32" s="3" cm="1">
        <f t="array" ref="I32">IF(SUMPRODUCT(($G32&gt;=$B$2:$B$8)*($G32&lt;=$C$2:$C$8))&gt;0, 1, "")</f>
        <v>1</v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44593</v>
      </c>
      <c r="H33" s="3" t="str">
        <f t="shared" si="0"/>
        <v>火曜日</v>
      </c>
      <c r="I33" s="3" cm="1">
        <f t="array" ref="I33">IF(SUMPRODUCT(($G33&gt;=$B$2:$B$8)*($G33&lt;=$C$2:$C$8))&gt;0, 1, "")</f>
        <v>1</v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44594</v>
      </c>
      <c r="H34" s="3" t="str">
        <f t="shared" si="0"/>
        <v>水曜日</v>
      </c>
      <c r="I34" s="3" cm="1">
        <f t="array" ref="I34">IF(SUMPRODUCT(($G34&gt;=$B$2:$B$8)*($G34&lt;=$C$2:$C$8))&gt;0, 1, "")</f>
        <v>1</v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44595</v>
      </c>
      <c r="H35" s="3" t="str">
        <f t="shared" si="0"/>
        <v>木曜日</v>
      </c>
      <c r="I35" s="3" cm="1">
        <f t="array" ref="I35">IF(SUMPRODUCT(($G35&gt;=$B$2:$B$8)*($G35&lt;=$C$2:$C$8))&gt;0, 1, "")</f>
        <v>1</v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44596</v>
      </c>
      <c r="H36" s="3" t="str">
        <f t="shared" si="0"/>
        <v>金曜日</v>
      </c>
      <c r="I36" s="3" cm="1">
        <f t="array" ref="I36">IF(SUMPRODUCT(($G36&gt;=$B$2:$B$8)*($G36&lt;=$C$2:$C$8))&gt;0, 1, "")</f>
        <v>1</v>
      </c>
      <c r="J36" s="3" t="str" cm="1">
        <f t="array" ref="J36">IF(SUMPRODUCT(($G36&gt;=$E$2:$E$10)*($G36&lt;=$F$2:$F$10))&gt;0, 1, "")</f>
        <v/>
      </c>
    </row>
    <row r="37" spans="7:10" x14ac:dyDescent="0.8">
      <c r="G37" s="1">
        <v>44597</v>
      </c>
      <c r="H37" s="3" t="str">
        <f t="shared" si="0"/>
        <v>土曜日</v>
      </c>
      <c r="I37" s="3" cm="1">
        <f t="array" ref="I37">IF(SUMPRODUCT(($G37&gt;=$B$2:$B$8)*($G37&lt;=$C$2:$C$8))&gt;0, 1, "")</f>
        <v>1</v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44598</v>
      </c>
      <c r="H38" s="3" t="str">
        <f t="shared" si="0"/>
        <v>日曜日</v>
      </c>
      <c r="I38" s="3" cm="1">
        <f t="array" ref="I38">IF(SUMPRODUCT(($G38&gt;=$B$2:$B$8)*($G38&lt;=$C$2:$C$8))&gt;0, 1, "")</f>
        <v>1</v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44599</v>
      </c>
      <c r="H39" s="3" t="str">
        <f t="shared" si="0"/>
        <v>月曜日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44600</v>
      </c>
      <c r="H40" s="3" t="str">
        <f t="shared" si="0"/>
        <v>火曜日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44601</v>
      </c>
      <c r="H41" s="3" t="str">
        <f t="shared" si="0"/>
        <v>水曜日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44602</v>
      </c>
      <c r="H42" s="3" t="str">
        <f t="shared" si="0"/>
        <v>木曜日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44603</v>
      </c>
      <c r="H43" s="3" t="str">
        <f t="shared" si="0"/>
        <v>金曜日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44604</v>
      </c>
      <c r="H44" s="3" t="str">
        <f t="shared" si="0"/>
        <v>土曜日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44605</v>
      </c>
      <c r="H45" s="3" t="str">
        <f t="shared" si="0"/>
        <v>日曜日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44606</v>
      </c>
      <c r="H46" s="3" t="str">
        <f t="shared" si="0"/>
        <v>月曜日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44607</v>
      </c>
      <c r="H47" s="3" t="str">
        <f t="shared" si="0"/>
        <v>火曜日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44608</v>
      </c>
      <c r="H48" s="3" t="str">
        <f t="shared" si="0"/>
        <v>水曜日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44609</v>
      </c>
      <c r="H49" s="3" t="str">
        <f t="shared" si="0"/>
        <v>木曜日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44610</v>
      </c>
      <c r="H50" s="3" t="str">
        <f t="shared" si="0"/>
        <v>金曜日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44611</v>
      </c>
      <c r="H51" s="3" t="str">
        <f t="shared" si="0"/>
        <v>土曜日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44612</v>
      </c>
      <c r="H52" s="3" t="str">
        <f t="shared" si="0"/>
        <v>日曜日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44613</v>
      </c>
      <c r="H53" s="3" t="str">
        <f t="shared" si="0"/>
        <v>月曜日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44614</v>
      </c>
      <c r="H54" s="3" t="str">
        <f t="shared" si="0"/>
        <v>火曜日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44615</v>
      </c>
      <c r="H55" s="3" t="str">
        <f t="shared" si="0"/>
        <v>水曜日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44616</v>
      </c>
      <c r="H56" s="3" t="str">
        <f t="shared" si="0"/>
        <v>木曜日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44617</v>
      </c>
      <c r="H57" s="3" t="str">
        <f t="shared" si="0"/>
        <v>金曜日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44618</v>
      </c>
      <c r="H58" s="3" t="str">
        <f t="shared" si="0"/>
        <v>土曜日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44619</v>
      </c>
      <c r="H59" s="3" t="str">
        <f t="shared" si="0"/>
        <v>日曜日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44620</v>
      </c>
      <c r="H60" s="3" t="str">
        <f t="shared" si="0"/>
        <v>月曜日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44621</v>
      </c>
      <c r="H61" s="3" t="str">
        <f t="shared" si="0"/>
        <v>火曜日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44622</v>
      </c>
      <c r="H62" s="3" t="str">
        <f t="shared" si="0"/>
        <v>水曜日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44623</v>
      </c>
      <c r="H63" s="3" t="str">
        <f t="shared" si="0"/>
        <v>木曜日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44624</v>
      </c>
      <c r="H64" s="3" t="str">
        <f t="shared" si="0"/>
        <v>金曜日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44625</v>
      </c>
      <c r="H65" s="3" t="str">
        <f t="shared" si="0"/>
        <v>土曜日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44626</v>
      </c>
      <c r="H66" s="3" t="str">
        <f t="shared" si="0"/>
        <v>日曜日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44627</v>
      </c>
      <c r="H67" s="3" t="str">
        <f t="shared" ref="H67:H130" si="4">TEXT(G67,"aaaa")</f>
        <v>月曜日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44628</v>
      </c>
      <c r="H68" s="3" t="str">
        <f t="shared" si="4"/>
        <v>火曜日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44629</v>
      </c>
      <c r="H69" s="3" t="str">
        <f t="shared" si="4"/>
        <v>水曜日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44630</v>
      </c>
      <c r="H70" s="3" t="str">
        <f t="shared" si="4"/>
        <v>木曜日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44631</v>
      </c>
      <c r="H71" s="3" t="str">
        <f t="shared" si="4"/>
        <v>金曜日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44632</v>
      </c>
      <c r="H72" s="3" t="str">
        <f t="shared" si="4"/>
        <v>土曜日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44633</v>
      </c>
      <c r="H73" s="3" t="str">
        <f t="shared" si="4"/>
        <v>日曜日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44634</v>
      </c>
      <c r="H74" s="3" t="str">
        <f t="shared" si="4"/>
        <v>月曜日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44635</v>
      </c>
      <c r="H75" s="3" t="str">
        <f t="shared" si="4"/>
        <v>火曜日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44636</v>
      </c>
      <c r="H76" s="3" t="str">
        <f t="shared" si="4"/>
        <v>水曜日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44637</v>
      </c>
      <c r="H77" s="3" t="str">
        <f t="shared" si="4"/>
        <v>木曜日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44638</v>
      </c>
      <c r="H78" s="3" t="str">
        <f t="shared" si="4"/>
        <v>金曜日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44639</v>
      </c>
      <c r="H79" s="3" t="str">
        <f t="shared" si="4"/>
        <v>土曜日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44640</v>
      </c>
      <c r="H80" s="3" t="str">
        <f t="shared" si="4"/>
        <v>日曜日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44641</v>
      </c>
      <c r="H81" s="3" t="str">
        <f t="shared" si="4"/>
        <v>月曜日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44642</v>
      </c>
      <c r="H82" s="3" t="str">
        <f t="shared" si="4"/>
        <v>火曜日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44643</v>
      </c>
      <c r="H83" s="3" t="str">
        <f t="shared" si="4"/>
        <v>水曜日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44644</v>
      </c>
      <c r="H84" s="3" t="str">
        <f t="shared" si="4"/>
        <v>木曜日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44645</v>
      </c>
      <c r="H85" s="3" t="str">
        <f t="shared" si="4"/>
        <v>金曜日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44646</v>
      </c>
      <c r="H86" s="3" t="str">
        <f t="shared" si="4"/>
        <v>土曜日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44647</v>
      </c>
      <c r="H87" s="3" t="str">
        <f t="shared" si="4"/>
        <v>日曜日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44648</v>
      </c>
      <c r="H88" s="3" t="str">
        <f t="shared" si="4"/>
        <v>月曜日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44649</v>
      </c>
      <c r="H89" s="3" t="str">
        <f t="shared" si="4"/>
        <v>火曜日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44650</v>
      </c>
      <c r="H90" s="3" t="str">
        <f t="shared" si="4"/>
        <v>水曜日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44651</v>
      </c>
      <c r="H91" s="3" t="str">
        <f t="shared" si="4"/>
        <v>木曜日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44652</v>
      </c>
      <c r="H92" s="3" t="str">
        <f t="shared" si="4"/>
        <v>金曜日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44653</v>
      </c>
      <c r="H93" s="3" t="str">
        <f t="shared" si="4"/>
        <v>土曜日</v>
      </c>
      <c r="I93" s="3" t="str" cm="1">
        <f t="array" ref="I93">IF(SUMPRODUCT(($G93&gt;=$B$2:$B$8)*($G93&lt;=$C$2:$C$8))&gt;0, 1, "")</f>
        <v/>
      </c>
      <c r="J93" s="3" cm="1">
        <f t="array" ref="J93">IF(SUMPRODUCT(($G93&gt;=$E$2:$E$10)*($G93&lt;=$F$2:$F$10))&gt;0, 1, "")</f>
        <v>1</v>
      </c>
    </row>
    <row r="94" spans="7:10" x14ac:dyDescent="0.8">
      <c r="G94" s="1">
        <v>44654</v>
      </c>
      <c r="H94" s="3" t="str">
        <f t="shared" si="4"/>
        <v>日曜日</v>
      </c>
      <c r="I94" s="3" cm="1">
        <f t="array" ref="I94">IF(SUMPRODUCT(($G94&gt;=$B$2:$B$8)*($G94&lt;=$C$2:$C$8))&gt;0, 1, "")</f>
        <v>1</v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44655</v>
      </c>
      <c r="H95" s="3" t="str">
        <f t="shared" si="4"/>
        <v>月曜日</v>
      </c>
      <c r="I95" s="3" cm="1">
        <f t="array" ref="I95">IF(SUMPRODUCT(($G95&gt;=$B$2:$B$8)*($G95&lt;=$C$2:$C$8))&gt;0, 1, "")</f>
        <v>1</v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44656</v>
      </c>
      <c r="H96" s="3" t="str">
        <f t="shared" si="4"/>
        <v>火曜日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44657</v>
      </c>
      <c r="H97" s="3" t="str">
        <f t="shared" si="4"/>
        <v>水曜日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44658</v>
      </c>
      <c r="H98" s="3" t="str">
        <f t="shared" si="4"/>
        <v>木曜日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44659</v>
      </c>
      <c r="H99" s="3" t="str">
        <f t="shared" si="4"/>
        <v>金曜日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IF(SUMPRODUCT(($G99&gt;=$E$2:$E$10)*($G99&lt;=$F$2:$F$10))&gt;0, 1, "")</f>
        <v/>
      </c>
    </row>
    <row r="100" spans="7:10" x14ac:dyDescent="0.8">
      <c r="G100" s="1">
        <v>44660</v>
      </c>
      <c r="H100" s="3" t="str">
        <f t="shared" si="4"/>
        <v>土曜日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44661</v>
      </c>
      <c r="H101" s="3" t="str">
        <f t="shared" si="4"/>
        <v>日曜日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44662</v>
      </c>
      <c r="H102" s="3" t="str">
        <f t="shared" si="4"/>
        <v>月曜日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44663</v>
      </c>
      <c r="H103" s="3" t="str">
        <f t="shared" si="4"/>
        <v>火曜日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44664</v>
      </c>
      <c r="H104" s="3" t="str">
        <f t="shared" si="4"/>
        <v>水曜日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44665</v>
      </c>
      <c r="H105" s="3" t="str">
        <f t="shared" si="4"/>
        <v>木曜日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44666</v>
      </c>
      <c r="H106" s="3" t="str">
        <f t="shared" si="4"/>
        <v>金曜日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44667</v>
      </c>
      <c r="H107" s="3" t="str">
        <f t="shared" si="4"/>
        <v>土曜日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44668</v>
      </c>
      <c r="H108" s="3" t="str">
        <f t="shared" si="4"/>
        <v>日曜日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44669</v>
      </c>
      <c r="H109" s="3" t="str">
        <f t="shared" si="4"/>
        <v>月曜日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44670</v>
      </c>
      <c r="H110" s="3" t="str">
        <f t="shared" si="4"/>
        <v>火曜日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44671</v>
      </c>
      <c r="H111" s="3" t="str">
        <f t="shared" si="4"/>
        <v>水曜日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44672</v>
      </c>
      <c r="H112" s="3" t="str">
        <f t="shared" si="4"/>
        <v>木曜日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44673</v>
      </c>
      <c r="H113" s="3" t="str">
        <f t="shared" si="4"/>
        <v>金曜日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44674</v>
      </c>
      <c r="H114" s="3" t="str">
        <f t="shared" si="4"/>
        <v>土曜日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44675</v>
      </c>
      <c r="H115" s="3" t="str">
        <f t="shared" si="4"/>
        <v>日曜日</v>
      </c>
      <c r="I115" s="3" t="str" cm="1">
        <f t="array" ref="I115">IF(SUMPRODUCT(($G115&gt;=$B$2:$B$8)*($G115&lt;=$C$2:$C$8))&gt;0, 1, "")</f>
        <v/>
      </c>
      <c r="J115" s="3" cm="1">
        <f t="array" ref="J115">IF(SUMPRODUCT(($G115&gt;=$E$2:$E$10)*($G115&lt;=$F$2:$F$10))&gt;0, 1, "")</f>
        <v>1</v>
      </c>
    </row>
    <row r="116" spans="7:10" x14ac:dyDescent="0.8">
      <c r="G116" s="1">
        <v>44676</v>
      </c>
      <c r="H116" s="3" t="str">
        <f t="shared" si="4"/>
        <v>月曜日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44677</v>
      </c>
      <c r="H117" s="3" t="str">
        <f t="shared" si="4"/>
        <v>火曜日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44678</v>
      </c>
      <c r="H118" s="3" t="str">
        <f t="shared" si="4"/>
        <v>水曜日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IF(SUMPRODUCT(($G118&gt;=$E$2:$E$10)*($G118&lt;=$F$2:$F$10))&gt;0, 1, "")</f>
        <v/>
      </c>
    </row>
    <row r="119" spans="7:10" x14ac:dyDescent="0.8">
      <c r="G119" s="1">
        <v>44679</v>
      </c>
      <c r="H119" s="3" t="str">
        <f t="shared" si="4"/>
        <v>木曜日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IF(SUMPRODUCT(($G119&gt;=$E$2:$E$10)*($G119&lt;=$F$2:$F$10))&gt;0, 1, "")</f>
        <v/>
      </c>
    </row>
    <row r="120" spans="7:10" x14ac:dyDescent="0.8">
      <c r="G120" s="1">
        <v>44680</v>
      </c>
      <c r="H120" s="3" t="str">
        <f t="shared" si="4"/>
        <v>金曜日</v>
      </c>
      <c r="I120" s="3" t="str" cm="1">
        <f t="array" ref="I120">IF(SUMPRODUCT(($G120&gt;=$B$2:$B$8)*($G120&lt;=$C$2:$C$8))&gt;0, 1, "")</f>
        <v/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44681</v>
      </c>
      <c r="H121" s="3" t="str">
        <f t="shared" si="4"/>
        <v>土曜日</v>
      </c>
      <c r="I121" s="3" cm="1">
        <f t="array" ref="I121">IF(SUMPRODUCT(($G121&gt;=$B$2:$B$8)*($G121&lt;=$C$2:$C$8))&gt;0, 1, "")</f>
        <v>1</v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44682</v>
      </c>
      <c r="H122" s="3" t="str">
        <f t="shared" si="4"/>
        <v>日曜日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44683</v>
      </c>
      <c r="H123" s="3" t="str">
        <f t="shared" si="4"/>
        <v>月曜日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44684</v>
      </c>
      <c r="H124" s="3" t="str">
        <f t="shared" si="4"/>
        <v>火曜日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44685</v>
      </c>
      <c r="H125" s="3" t="str">
        <f t="shared" si="4"/>
        <v>水曜日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44686</v>
      </c>
      <c r="H126" s="3" t="str">
        <f t="shared" si="4"/>
        <v>木曜日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44687</v>
      </c>
      <c r="H127" s="3" t="str">
        <f t="shared" si="4"/>
        <v>金曜日</v>
      </c>
      <c r="I127" s="3" t="str" cm="1">
        <f t="array" ref="I127">IF(SUMPRODUCT(($G127&gt;=$B$2:$B$8)*($G127&lt;=$C$2:$C$8))&gt;0, 1, "")</f>
        <v/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44688</v>
      </c>
      <c r="H128" s="3" t="str">
        <f t="shared" si="4"/>
        <v>土曜日</v>
      </c>
      <c r="I128" s="3" t="str" cm="1">
        <f t="array" ref="I128">IF(SUMPRODUCT(($G128&gt;=$B$2:$B$8)*($G128&lt;=$C$2:$C$8))&gt;0, 1, "")</f>
        <v/>
      </c>
      <c r="J128" s="3" cm="1">
        <f t="array" ref="J128">IF(SUMPRODUCT(($G128&gt;=$E$2:$E$10)*($G128&lt;=$F$2:$F$10))&gt;0, 1, "")</f>
        <v>1</v>
      </c>
    </row>
    <row r="129" spans="7:10" x14ac:dyDescent="0.8">
      <c r="G129" s="1">
        <v>44689</v>
      </c>
      <c r="H129" s="3" t="str">
        <f t="shared" si="4"/>
        <v>日曜日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44690</v>
      </c>
      <c r="H130" s="3" t="str">
        <f t="shared" si="4"/>
        <v>月曜日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44691</v>
      </c>
      <c r="H131" s="3" t="str">
        <f t="shared" ref="H131:H194" si="5">TEXT(G131,"aaaa")</f>
        <v>火曜日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44692</v>
      </c>
      <c r="H132" s="3" t="str">
        <f t="shared" si="5"/>
        <v>水曜日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44693</v>
      </c>
      <c r="H133" s="3" t="str">
        <f t="shared" si="5"/>
        <v>木曜日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44694</v>
      </c>
      <c r="H134" s="3" t="str">
        <f t="shared" si="5"/>
        <v>金曜日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44695</v>
      </c>
      <c r="H135" s="3" t="str">
        <f t="shared" si="5"/>
        <v>土曜日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44696</v>
      </c>
      <c r="H136" s="3" t="str">
        <f t="shared" si="5"/>
        <v>日曜日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44697</v>
      </c>
      <c r="H137" s="3" t="str">
        <f t="shared" si="5"/>
        <v>月曜日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44698</v>
      </c>
      <c r="H138" s="3" t="str">
        <f t="shared" si="5"/>
        <v>火曜日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44699</v>
      </c>
      <c r="H139" s="3" t="str">
        <f t="shared" si="5"/>
        <v>水曜日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44700</v>
      </c>
      <c r="H140" s="3" t="str">
        <f t="shared" si="5"/>
        <v>木曜日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44701</v>
      </c>
      <c r="H141" s="3" t="str">
        <f t="shared" si="5"/>
        <v>金曜日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44702</v>
      </c>
      <c r="H142" s="3" t="str">
        <f t="shared" si="5"/>
        <v>土曜日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44703</v>
      </c>
      <c r="H143" s="3" t="str">
        <f t="shared" si="5"/>
        <v>日曜日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44704</v>
      </c>
      <c r="H144" s="3" t="str">
        <f t="shared" si="5"/>
        <v>月曜日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44705</v>
      </c>
      <c r="H145" s="3" t="str">
        <f t="shared" si="5"/>
        <v>火曜日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44706</v>
      </c>
      <c r="H146" s="3" t="str">
        <f t="shared" si="5"/>
        <v>水曜日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44707</v>
      </c>
      <c r="H147" s="3" t="str">
        <f t="shared" si="5"/>
        <v>木曜日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44708</v>
      </c>
      <c r="H148" s="3" t="str">
        <f t="shared" si="5"/>
        <v>金曜日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44709</v>
      </c>
      <c r="H149" s="3" t="str">
        <f t="shared" si="5"/>
        <v>土曜日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44710</v>
      </c>
      <c r="H150" s="3" t="str">
        <f t="shared" si="5"/>
        <v>日曜日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44711</v>
      </c>
      <c r="H151" s="3" t="str">
        <f t="shared" si="5"/>
        <v>月曜日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44712</v>
      </c>
      <c r="H152" s="3" t="str">
        <f t="shared" si="5"/>
        <v>火曜日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44713</v>
      </c>
      <c r="H153" s="3" t="str">
        <f t="shared" si="5"/>
        <v>水曜日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44714</v>
      </c>
      <c r="H154" s="3" t="str">
        <f t="shared" si="5"/>
        <v>木曜日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44715</v>
      </c>
      <c r="H155" s="3" t="str">
        <f t="shared" si="5"/>
        <v>金曜日</v>
      </c>
      <c r="I155" s="3" cm="1">
        <f t="array" ref="I155">IF(SUMPRODUCT(($G155&gt;=$B$2:$B$8)*($G155&lt;=$C$2:$C$8))&gt;0, 1, "")</f>
        <v>1</v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44716</v>
      </c>
      <c r="H156" s="3" t="str">
        <f t="shared" si="5"/>
        <v>土曜日</v>
      </c>
      <c r="I156" s="3" cm="1">
        <f t="array" ref="I156">IF(SUMPRODUCT(($G156&gt;=$B$2:$B$8)*($G156&lt;=$C$2:$C$8))&gt;0, 1, "")</f>
        <v>1</v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44717</v>
      </c>
      <c r="H157" s="3" t="str">
        <f t="shared" si="5"/>
        <v>日曜日</v>
      </c>
      <c r="I157" s="3" cm="1">
        <f t="array" ref="I157">IF(SUMPRODUCT(($G157&gt;=$B$2:$B$8)*($G157&lt;=$C$2:$C$8))&gt;0, 1, "")</f>
        <v>1</v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44718</v>
      </c>
      <c r="H158" s="3" t="str">
        <f t="shared" si="5"/>
        <v>月曜日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44719</v>
      </c>
      <c r="H159" s="3" t="str">
        <f t="shared" si="5"/>
        <v>火曜日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44720</v>
      </c>
      <c r="H160" s="3" t="str">
        <f t="shared" si="5"/>
        <v>水曜日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44721</v>
      </c>
      <c r="H161" s="3" t="str">
        <f t="shared" si="5"/>
        <v>木曜日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44722</v>
      </c>
      <c r="H162" s="3" t="str">
        <f t="shared" si="5"/>
        <v>金曜日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44723</v>
      </c>
      <c r="H163" s="3" t="str">
        <f t="shared" si="5"/>
        <v>土曜日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44724</v>
      </c>
      <c r="H164" s="3" t="str">
        <f t="shared" si="5"/>
        <v>日曜日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44725</v>
      </c>
      <c r="H165" s="3" t="str">
        <f t="shared" si="5"/>
        <v>月曜日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44726</v>
      </c>
      <c r="H166" s="3" t="str">
        <f t="shared" si="5"/>
        <v>火曜日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44727</v>
      </c>
      <c r="H167" s="3" t="str">
        <f t="shared" si="5"/>
        <v>水曜日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44728</v>
      </c>
      <c r="H168" s="3" t="str">
        <f t="shared" si="5"/>
        <v>木曜日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44729</v>
      </c>
      <c r="H169" s="3" t="str">
        <f t="shared" si="5"/>
        <v>金曜日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44730</v>
      </c>
      <c r="H170" s="3" t="str">
        <f t="shared" si="5"/>
        <v>土曜日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44731</v>
      </c>
      <c r="H171" s="3" t="str">
        <f t="shared" si="5"/>
        <v>日曜日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44732</v>
      </c>
      <c r="H172" s="3" t="str">
        <f t="shared" si="5"/>
        <v>月曜日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44733</v>
      </c>
      <c r="H173" s="3" t="str">
        <f t="shared" si="5"/>
        <v>火曜日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44734</v>
      </c>
      <c r="H174" s="3" t="str">
        <f t="shared" si="5"/>
        <v>水曜日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44735</v>
      </c>
      <c r="H175" s="3" t="str">
        <f t="shared" si="5"/>
        <v>木曜日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44736</v>
      </c>
      <c r="H176" s="3" t="str">
        <f t="shared" si="5"/>
        <v>金曜日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44737</v>
      </c>
      <c r="H177" s="3" t="str">
        <f t="shared" si="5"/>
        <v>土曜日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44738</v>
      </c>
      <c r="H178" s="3" t="str">
        <f t="shared" si="5"/>
        <v>日曜日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44739</v>
      </c>
      <c r="H179" s="3" t="str">
        <f t="shared" si="5"/>
        <v>月曜日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44740</v>
      </c>
      <c r="H180" s="3" t="str">
        <f t="shared" si="5"/>
        <v>火曜日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44741</v>
      </c>
      <c r="H181" s="3" t="str">
        <f t="shared" si="5"/>
        <v>水曜日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44742</v>
      </c>
      <c r="H182" s="3" t="str">
        <f t="shared" si="5"/>
        <v>木曜日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44743</v>
      </c>
      <c r="H183" s="3" t="str">
        <f t="shared" si="5"/>
        <v>金曜日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44744</v>
      </c>
      <c r="H184" s="3" t="str">
        <f t="shared" si="5"/>
        <v>土曜日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44745</v>
      </c>
      <c r="H185" s="3" t="str">
        <f t="shared" si="5"/>
        <v>日曜日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44746</v>
      </c>
      <c r="H186" s="3" t="str">
        <f t="shared" si="5"/>
        <v>月曜日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44747</v>
      </c>
      <c r="H187" s="3" t="str">
        <f t="shared" si="5"/>
        <v>火曜日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44748</v>
      </c>
      <c r="H188" s="3" t="str">
        <f t="shared" si="5"/>
        <v>水曜日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44749</v>
      </c>
      <c r="H189" s="3" t="str">
        <f t="shared" si="5"/>
        <v>木曜日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44750</v>
      </c>
      <c r="H190" s="3" t="str">
        <f t="shared" si="5"/>
        <v>金曜日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44751</v>
      </c>
      <c r="H191" s="3" t="str">
        <f t="shared" si="5"/>
        <v>土曜日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44752</v>
      </c>
      <c r="H192" s="3" t="str">
        <f t="shared" si="5"/>
        <v>日曜日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44753</v>
      </c>
      <c r="H193" s="3" t="str">
        <f t="shared" si="5"/>
        <v>月曜日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44754</v>
      </c>
      <c r="H194" s="3" t="str">
        <f t="shared" si="5"/>
        <v>火曜日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44755</v>
      </c>
      <c r="H195" s="3" t="str">
        <f t="shared" ref="H195:H258" si="6">TEXT(G195,"aaaa")</f>
        <v>水曜日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44756</v>
      </c>
      <c r="H196" s="3" t="str">
        <f t="shared" si="6"/>
        <v>木曜日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44757</v>
      </c>
      <c r="H197" s="3" t="str">
        <f t="shared" si="6"/>
        <v>金曜日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44758</v>
      </c>
      <c r="H198" s="3" t="str">
        <f t="shared" si="6"/>
        <v>土曜日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44759</v>
      </c>
      <c r="H199" s="3" t="str">
        <f t="shared" si="6"/>
        <v>日曜日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44760</v>
      </c>
      <c r="H200" s="3" t="str">
        <f t="shared" si="6"/>
        <v>月曜日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44761</v>
      </c>
      <c r="H201" s="3" t="str">
        <f t="shared" si="6"/>
        <v>火曜日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44762</v>
      </c>
      <c r="H202" s="3" t="str">
        <f t="shared" si="6"/>
        <v>水曜日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44763</v>
      </c>
      <c r="H203" s="3" t="str">
        <f t="shared" si="6"/>
        <v>木曜日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44764</v>
      </c>
      <c r="H204" s="3" t="str">
        <f t="shared" si="6"/>
        <v>金曜日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44765</v>
      </c>
      <c r="H205" s="3" t="str">
        <f t="shared" si="6"/>
        <v>土曜日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44766</v>
      </c>
      <c r="H206" s="3" t="str">
        <f t="shared" si="6"/>
        <v>日曜日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44767</v>
      </c>
      <c r="H207" s="3" t="str">
        <f t="shared" si="6"/>
        <v>月曜日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44768</v>
      </c>
      <c r="H208" s="3" t="str">
        <f t="shared" si="6"/>
        <v>火曜日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44769</v>
      </c>
      <c r="H209" s="3" t="str">
        <f t="shared" si="6"/>
        <v>水曜日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44770</v>
      </c>
      <c r="H210" s="3" t="str">
        <f t="shared" si="6"/>
        <v>木曜日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44771</v>
      </c>
      <c r="H211" s="3" t="str">
        <f t="shared" si="6"/>
        <v>金曜日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44772</v>
      </c>
      <c r="H212" s="3" t="str">
        <f t="shared" si="6"/>
        <v>土曜日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44773</v>
      </c>
      <c r="H213" s="3" t="str">
        <f t="shared" si="6"/>
        <v>日曜日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44774</v>
      </c>
      <c r="H214" s="3" t="str">
        <f t="shared" si="6"/>
        <v>月曜日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44775</v>
      </c>
      <c r="H215" s="3" t="str">
        <f t="shared" si="6"/>
        <v>火曜日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44776</v>
      </c>
      <c r="H216" s="3" t="str">
        <f t="shared" si="6"/>
        <v>水曜日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44777</v>
      </c>
      <c r="H217" s="3" t="str">
        <f t="shared" si="6"/>
        <v>木曜日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44778</v>
      </c>
      <c r="H218" s="3" t="str">
        <f t="shared" si="6"/>
        <v>金曜日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44779</v>
      </c>
      <c r="H219" s="3" t="str">
        <f t="shared" si="6"/>
        <v>土曜日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44780</v>
      </c>
      <c r="H220" s="3" t="str">
        <f t="shared" si="6"/>
        <v>日曜日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44781</v>
      </c>
      <c r="H221" s="3" t="str">
        <f t="shared" si="6"/>
        <v>月曜日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44782</v>
      </c>
      <c r="H222" s="3" t="str">
        <f t="shared" si="6"/>
        <v>火曜日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44783</v>
      </c>
      <c r="H223" s="3" t="str">
        <f t="shared" si="6"/>
        <v>水曜日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44784</v>
      </c>
      <c r="H224" s="3" t="str">
        <f t="shared" si="6"/>
        <v>木曜日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44785</v>
      </c>
      <c r="H225" s="3" t="str">
        <f t="shared" si="6"/>
        <v>金曜日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44786</v>
      </c>
      <c r="H226" s="3" t="str">
        <f t="shared" si="6"/>
        <v>土曜日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44787</v>
      </c>
      <c r="H227" s="3" t="str">
        <f t="shared" si="6"/>
        <v>日曜日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44788</v>
      </c>
      <c r="H228" s="3" t="str">
        <f t="shared" si="6"/>
        <v>月曜日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44789</v>
      </c>
      <c r="H229" s="3" t="str">
        <f t="shared" si="6"/>
        <v>火曜日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44790</v>
      </c>
      <c r="H230" s="3" t="str">
        <f t="shared" si="6"/>
        <v>水曜日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44791</v>
      </c>
      <c r="H231" s="3" t="str">
        <f t="shared" si="6"/>
        <v>木曜日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44792</v>
      </c>
      <c r="H232" s="3" t="str">
        <f t="shared" si="6"/>
        <v>金曜日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44793</v>
      </c>
      <c r="H233" s="3" t="str">
        <f t="shared" si="6"/>
        <v>土曜日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44794</v>
      </c>
      <c r="H234" s="3" t="str">
        <f t="shared" si="6"/>
        <v>日曜日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44795</v>
      </c>
      <c r="H235" s="3" t="str">
        <f t="shared" si="6"/>
        <v>月曜日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44796</v>
      </c>
      <c r="H236" s="3" t="str">
        <f t="shared" si="6"/>
        <v>火曜日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44797</v>
      </c>
      <c r="H237" s="3" t="str">
        <f t="shared" si="6"/>
        <v>水曜日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44798</v>
      </c>
      <c r="H238" s="3" t="str">
        <f t="shared" si="6"/>
        <v>木曜日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44799</v>
      </c>
      <c r="H239" s="3" t="str">
        <f t="shared" si="6"/>
        <v>金曜日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44800</v>
      </c>
      <c r="H240" s="3" t="str">
        <f t="shared" si="6"/>
        <v>土曜日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44801</v>
      </c>
      <c r="H241" s="3" t="str">
        <f t="shared" si="6"/>
        <v>日曜日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44802</v>
      </c>
      <c r="H242" s="3" t="str">
        <f t="shared" si="6"/>
        <v>月曜日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44803</v>
      </c>
      <c r="H243" s="3" t="str">
        <f t="shared" si="6"/>
        <v>火曜日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44804</v>
      </c>
      <c r="H244" s="3" t="str">
        <f t="shared" si="6"/>
        <v>水曜日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44805</v>
      </c>
      <c r="H245" s="3" t="str">
        <f t="shared" si="6"/>
        <v>木曜日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44806</v>
      </c>
      <c r="H246" s="3" t="str">
        <f t="shared" si="6"/>
        <v>金曜日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44807</v>
      </c>
      <c r="H247" s="3" t="str">
        <f t="shared" si="6"/>
        <v>土曜日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44808</v>
      </c>
      <c r="H248" s="3" t="str">
        <f t="shared" si="6"/>
        <v>日曜日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44809</v>
      </c>
      <c r="H249" s="3" t="str">
        <f t="shared" si="6"/>
        <v>月曜日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44810</v>
      </c>
      <c r="H250" s="3" t="str">
        <f t="shared" si="6"/>
        <v>火曜日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44811</v>
      </c>
      <c r="H251" s="3" t="str">
        <f t="shared" si="6"/>
        <v>水曜日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44812</v>
      </c>
      <c r="H252" s="3" t="str">
        <f t="shared" si="6"/>
        <v>木曜日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44813</v>
      </c>
      <c r="H253" s="3" t="str">
        <f t="shared" si="6"/>
        <v>金曜日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44814</v>
      </c>
      <c r="H254" s="3" t="str">
        <f t="shared" si="6"/>
        <v>土曜日</v>
      </c>
      <c r="I254" s="3" cm="1">
        <f t="array" ref="I254">IF(SUMPRODUCT(($G254&gt;=$B$2:$B$8)*($G254&lt;=$C$2:$C$8))&gt;0, 1, "")</f>
        <v>1</v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44815</v>
      </c>
      <c r="H255" s="3" t="str">
        <f t="shared" si="6"/>
        <v>日曜日</v>
      </c>
      <c r="I255" s="3" cm="1">
        <f t="array" ref="I255">IF(SUMPRODUCT(($G255&gt;=$B$2:$B$8)*($G255&lt;=$C$2:$C$8))&gt;0, 1, "")</f>
        <v>1</v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44816</v>
      </c>
      <c r="H256" s="3" t="str">
        <f t="shared" si="6"/>
        <v>月曜日</v>
      </c>
      <c r="I256" s="3" cm="1">
        <f t="array" ref="I256">IF(SUMPRODUCT(($G256&gt;=$B$2:$B$8)*($G256&lt;=$C$2:$C$8))&gt;0, 1, "")</f>
        <v>1</v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44817</v>
      </c>
      <c r="H257" s="3" t="str">
        <f t="shared" si="6"/>
        <v>火曜日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44818</v>
      </c>
      <c r="H258" s="3" t="str">
        <f t="shared" si="6"/>
        <v>水曜日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44819</v>
      </c>
      <c r="H259" s="3" t="str">
        <f t="shared" ref="H259:H322" si="7">TEXT(G259,"aaaa")</f>
        <v>木曜日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44820</v>
      </c>
      <c r="H260" s="3" t="str">
        <f t="shared" si="7"/>
        <v>金曜日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44821</v>
      </c>
      <c r="H261" s="3" t="str">
        <f t="shared" si="7"/>
        <v>土曜日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44822</v>
      </c>
      <c r="H262" s="3" t="str">
        <f t="shared" si="7"/>
        <v>日曜日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44823</v>
      </c>
      <c r="H263" s="3" t="str">
        <f t="shared" si="7"/>
        <v>月曜日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44824</v>
      </c>
      <c r="H264" s="3" t="str">
        <f t="shared" si="7"/>
        <v>火曜日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44825</v>
      </c>
      <c r="H265" s="3" t="str">
        <f t="shared" si="7"/>
        <v>水曜日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44826</v>
      </c>
      <c r="H266" s="3" t="str">
        <f t="shared" si="7"/>
        <v>木曜日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44827</v>
      </c>
      <c r="H267" s="3" t="str">
        <f t="shared" si="7"/>
        <v>金曜日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44828</v>
      </c>
      <c r="H268" s="3" t="str">
        <f t="shared" si="7"/>
        <v>土曜日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44829</v>
      </c>
      <c r="H269" s="3" t="str">
        <f t="shared" si="7"/>
        <v>日曜日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44830</v>
      </c>
      <c r="H270" s="3" t="str">
        <f t="shared" si="7"/>
        <v>月曜日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44831</v>
      </c>
      <c r="H271" s="3" t="str">
        <f t="shared" si="7"/>
        <v>火曜日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44832</v>
      </c>
      <c r="H272" s="3" t="str">
        <f t="shared" si="7"/>
        <v>水曜日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IF(SUMPRODUCT(($G272&gt;=$E$2:$E$10)*($G272&lt;=$F$2:$F$10))&gt;0, 1, "")</f>
        <v/>
      </c>
    </row>
    <row r="273" spans="7:10" x14ac:dyDescent="0.8">
      <c r="G273" s="1">
        <v>44833</v>
      </c>
      <c r="H273" s="3" t="str">
        <f t="shared" si="7"/>
        <v>木曜日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IF(SUMPRODUCT(($G273&gt;=$E$2:$E$10)*($G273&lt;=$F$2:$F$10))&gt;0, 1, "")</f>
        <v/>
      </c>
    </row>
    <row r="274" spans="7:10" x14ac:dyDescent="0.8">
      <c r="G274" s="1">
        <v>44834</v>
      </c>
      <c r="H274" s="3" t="str">
        <f t="shared" si="7"/>
        <v>金曜日</v>
      </c>
      <c r="I274" s="3" t="str" cm="1">
        <f t="array" ref="I274">IF(SUMPRODUCT(($G274&gt;=$B$2:$B$8)*($G274&lt;=$C$2:$C$8))&gt;0, 1, "")</f>
        <v/>
      </c>
      <c r="J274" s="3" t="str" cm="1">
        <f t="array" ref="J274">IF(SUMPRODUCT(($G274&gt;=$E$2:$E$10)*($G274&lt;=$F$2:$F$10))&gt;0, 1, "")</f>
        <v/>
      </c>
    </row>
    <row r="275" spans="7:10" x14ac:dyDescent="0.8">
      <c r="G275" s="1">
        <v>44835</v>
      </c>
      <c r="H275" s="3" t="str">
        <f t="shared" si="7"/>
        <v>土曜日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44836</v>
      </c>
      <c r="H276" s="3" t="str">
        <f t="shared" si="7"/>
        <v>日曜日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44837</v>
      </c>
      <c r="H277" s="3" t="str">
        <f t="shared" si="7"/>
        <v>月曜日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44838</v>
      </c>
      <c r="H278" s="3" t="str">
        <f t="shared" si="7"/>
        <v>火曜日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44839</v>
      </c>
      <c r="H279" s="3" t="str">
        <f t="shared" si="7"/>
        <v>水曜日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44840</v>
      </c>
      <c r="H280" s="3" t="str">
        <f t="shared" si="7"/>
        <v>木曜日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44841</v>
      </c>
      <c r="H281" s="3" t="str">
        <f t="shared" si="7"/>
        <v>金曜日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44842</v>
      </c>
      <c r="H282" s="3" t="str">
        <f t="shared" si="7"/>
        <v>土曜日</v>
      </c>
      <c r="I282" s="3" t="str" cm="1">
        <f t="array" ref="I282">IF(SUMPRODUCT(($G282&gt;=$B$2:$B$8)*($G282&lt;=$C$2:$C$8))&gt;0, 1, "")</f>
        <v/>
      </c>
      <c r="J282" s="3" cm="1">
        <f t="array" ref="J282">IF(SUMPRODUCT(($G282&gt;=$E$2:$E$10)*($G282&lt;=$F$2:$F$10))&gt;0, 1, "")</f>
        <v>1</v>
      </c>
    </row>
    <row r="283" spans="7:10" x14ac:dyDescent="0.8">
      <c r="G283" s="1">
        <v>44843</v>
      </c>
      <c r="H283" s="3" t="str">
        <f t="shared" si="7"/>
        <v>日曜日</v>
      </c>
      <c r="I283" s="3" t="str" cm="1">
        <f t="array" ref="I283">IF(SUMPRODUCT(($G283&gt;=$B$2:$B$8)*($G283&lt;=$C$2:$C$8))&gt;0, 1, "")</f>
        <v/>
      </c>
      <c r="J283" s="3" cm="1">
        <f t="array" ref="J283">IF(SUMPRODUCT(($G283&gt;=$E$2:$E$10)*($G283&lt;=$F$2:$F$10))&gt;0, 1, "")</f>
        <v>1</v>
      </c>
    </row>
    <row r="284" spans="7:10" x14ac:dyDescent="0.8">
      <c r="G284" s="1">
        <v>44844</v>
      </c>
      <c r="H284" s="3" t="str">
        <f t="shared" si="7"/>
        <v>月曜日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IF(SUMPRODUCT(($G284&gt;=$E$2:$E$10)*($G284&lt;=$F$2:$F$10))&gt;0, 1, "")</f>
        <v/>
      </c>
    </row>
    <row r="285" spans="7:10" x14ac:dyDescent="0.8">
      <c r="G285" s="1">
        <v>44845</v>
      </c>
      <c r="H285" s="3" t="str">
        <f t="shared" si="7"/>
        <v>火曜日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IF(SUMPRODUCT(($G285&gt;=$E$2:$E$10)*($G285&lt;=$F$2:$F$10))&gt;0, 1, "")</f>
        <v/>
      </c>
    </row>
    <row r="286" spans="7:10" x14ac:dyDescent="0.8">
      <c r="G286" s="1">
        <v>44846</v>
      </c>
      <c r="H286" s="3" t="str">
        <f t="shared" si="7"/>
        <v>水曜日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IF(SUMPRODUCT(($G286&gt;=$E$2:$E$10)*($G286&lt;=$F$2:$F$10))&gt;0, 1, "")</f>
        <v/>
      </c>
    </row>
    <row r="287" spans="7:10" x14ac:dyDescent="0.8">
      <c r="G287" s="1">
        <v>44847</v>
      </c>
      <c r="H287" s="3" t="str">
        <f t="shared" si="7"/>
        <v>木曜日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44848</v>
      </c>
      <c r="H288" s="3" t="str">
        <f t="shared" si="7"/>
        <v>金曜日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44849</v>
      </c>
      <c r="H289" s="3" t="str">
        <f t="shared" si="7"/>
        <v>土曜日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44850</v>
      </c>
      <c r="H290" s="3" t="str">
        <f t="shared" si="7"/>
        <v>日曜日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44851</v>
      </c>
      <c r="H291" s="3" t="str">
        <f t="shared" si="7"/>
        <v>月曜日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44852</v>
      </c>
      <c r="H292" s="3" t="str">
        <f t="shared" si="7"/>
        <v>火曜日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44853</v>
      </c>
      <c r="H293" s="3" t="str">
        <f t="shared" si="7"/>
        <v>水曜日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44854</v>
      </c>
      <c r="H294" s="3" t="str">
        <f t="shared" si="7"/>
        <v>木曜日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44855</v>
      </c>
      <c r="H295" s="3" t="str">
        <f t="shared" si="7"/>
        <v>金曜日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44856</v>
      </c>
      <c r="H296" s="3" t="str">
        <f t="shared" si="7"/>
        <v>土曜日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44857</v>
      </c>
      <c r="H297" s="3" t="str">
        <f t="shared" si="7"/>
        <v>日曜日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44858</v>
      </c>
      <c r="H298" s="3" t="str">
        <f t="shared" si="7"/>
        <v>月曜日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44859</v>
      </c>
      <c r="H299" s="3" t="str">
        <f t="shared" si="7"/>
        <v>火曜日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44860</v>
      </c>
      <c r="H300" s="3" t="str">
        <f t="shared" si="7"/>
        <v>水曜日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44861</v>
      </c>
      <c r="H301" s="3" t="str">
        <f t="shared" si="7"/>
        <v>木曜日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44862</v>
      </c>
      <c r="H302" s="3" t="str">
        <f t="shared" si="7"/>
        <v>金曜日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44863</v>
      </c>
      <c r="H303" s="3" t="str">
        <f t="shared" si="7"/>
        <v>土曜日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44864</v>
      </c>
      <c r="H304" s="3" t="str">
        <f t="shared" si="7"/>
        <v>日曜日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44865</v>
      </c>
      <c r="H305" s="3" t="str">
        <f t="shared" si="7"/>
        <v>月曜日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44866</v>
      </c>
      <c r="H306" s="3" t="str">
        <f t="shared" si="7"/>
        <v>火曜日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44867</v>
      </c>
      <c r="H307" s="3" t="str">
        <f t="shared" si="7"/>
        <v>水曜日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44868</v>
      </c>
      <c r="H308" s="3" t="str">
        <f t="shared" si="7"/>
        <v>木曜日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44869</v>
      </c>
      <c r="H309" s="3" t="str">
        <f t="shared" si="7"/>
        <v>金曜日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44870</v>
      </c>
      <c r="H310" s="3" t="str">
        <f t="shared" si="7"/>
        <v>土曜日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44871</v>
      </c>
      <c r="H311" s="3" t="str">
        <f t="shared" si="7"/>
        <v>日曜日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44872</v>
      </c>
      <c r="H312" s="3" t="str">
        <f t="shared" si="7"/>
        <v>月曜日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44873</v>
      </c>
      <c r="H313" s="3" t="str">
        <f t="shared" si="7"/>
        <v>火曜日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44874</v>
      </c>
      <c r="H314" s="3" t="str">
        <f t="shared" si="7"/>
        <v>水曜日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44875</v>
      </c>
      <c r="H315" s="3" t="str">
        <f t="shared" si="7"/>
        <v>木曜日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44876</v>
      </c>
      <c r="H316" s="3" t="str">
        <f t="shared" si="7"/>
        <v>金曜日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44877</v>
      </c>
      <c r="H317" s="3" t="str">
        <f t="shared" si="7"/>
        <v>土曜日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44878</v>
      </c>
      <c r="H318" s="3" t="str">
        <f t="shared" si="7"/>
        <v>日曜日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44879</v>
      </c>
      <c r="H319" s="3" t="str">
        <f t="shared" si="7"/>
        <v>月曜日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44880</v>
      </c>
      <c r="H320" s="3" t="str">
        <f t="shared" si="7"/>
        <v>火曜日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44881</v>
      </c>
      <c r="H321" s="3" t="str">
        <f t="shared" si="7"/>
        <v>水曜日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44882</v>
      </c>
      <c r="H322" s="3" t="str">
        <f t="shared" si="7"/>
        <v>木曜日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44883</v>
      </c>
      <c r="H323" s="3" t="str">
        <f t="shared" ref="H323:H366" si="8">TEXT(G323,"aaaa")</f>
        <v>金曜日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44884</v>
      </c>
      <c r="H324" s="3" t="str">
        <f t="shared" si="8"/>
        <v>土曜日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44885</v>
      </c>
      <c r="H325" s="3" t="str">
        <f t="shared" si="8"/>
        <v>日曜日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44886</v>
      </c>
      <c r="H326" s="3" t="str">
        <f t="shared" si="8"/>
        <v>月曜日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44887</v>
      </c>
      <c r="H327" s="3" t="str">
        <f t="shared" si="8"/>
        <v>火曜日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44888</v>
      </c>
      <c r="H328" s="3" t="str">
        <f t="shared" si="8"/>
        <v>水曜日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44889</v>
      </c>
      <c r="H329" s="3" t="str">
        <f t="shared" si="8"/>
        <v>木曜日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44890</v>
      </c>
      <c r="H330" s="3" t="str">
        <f t="shared" si="8"/>
        <v>金曜日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44891</v>
      </c>
      <c r="H331" s="3" t="str">
        <f t="shared" si="8"/>
        <v>土曜日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44892</v>
      </c>
      <c r="H332" s="3" t="str">
        <f t="shared" si="8"/>
        <v>日曜日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44893</v>
      </c>
      <c r="H333" s="3" t="str">
        <f t="shared" si="8"/>
        <v>月曜日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44894</v>
      </c>
      <c r="H334" s="3" t="str">
        <f t="shared" si="8"/>
        <v>火曜日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44895</v>
      </c>
      <c r="H335" s="3" t="str">
        <f t="shared" si="8"/>
        <v>水曜日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44896</v>
      </c>
      <c r="H336" s="3" t="str">
        <f t="shared" si="8"/>
        <v>木曜日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44897</v>
      </c>
      <c r="H337" s="3" t="str">
        <f t="shared" si="8"/>
        <v>金曜日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44898</v>
      </c>
      <c r="H338" s="3" t="str">
        <f t="shared" si="8"/>
        <v>土曜日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44899</v>
      </c>
      <c r="H339" s="3" t="str">
        <f t="shared" si="8"/>
        <v>日曜日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44900</v>
      </c>
      <c r="H340" s="3" t="str">
        <f t="shared" si="8"/>
        <v>月曜日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44901</v>
      </c>
      <c r="H341" s="3" t="str">
        <f t="shared" si="8"/>
        <v>火曜日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44902</v>
      </c>
      <c r="H342" s="3" t="str">
        <f t="shared" si="8"/>
        <v>水曜日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44903</v>
      </c>
      <c r="H343" s="3" t="str">
        <f t="shared" si="8"/>
        <v>木曜日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44904</v>
      </c>
      <c r="H344" s="3" t="str">
        <f t="shared" si="8"/>
        <v>金曜日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44905</v>
      </c>
      <c r="H345" s="3" t="str">
        <f t="shared" si="8"/>
        <v>土曜日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44906</v>
      </c>
      <c r="H346" s="3" t="str">
        <f t="shared" si="8"/>
        <v>日曜日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44907</v>
      </c>
      <c r="H347" s="3" t="str">
        <f t="shared" si="8"/>
        <v>月曜日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44908</v>
      </c>
      <c r="H348" s="3" t="str">
        <f t="shared" si="8"/>
        <v>火曜日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44909</v>
      </c>
      <c r="H349" s="3" t="str">
        <f t="shared" si="8"/>
        <v>水曜日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44910</v>
      </c>
      <c r="H350" s="3" t="str">
        <f t="shared" si="8"/>
        <v>木曜日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44911</v>
      </c>
      <c r="H351" s="3" t="str">
        <f t="shared" si="8"/>
        <v>金曜日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44912</v>
      </c>
      <c r="H352" s="3" t="str">
        <f t="shared" si="8"/>
        <v>土曜日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44913</v>
      </c>
      <c r="H353" s="3" t="str">
        <f t="shared" si="8"/>
        <v>日曜日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44914</v>
      </c>
      <c r="H354" s="3" t="str">
        <f t="shared" si="8"/>
        <v>月曜日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44915</v>
      </c>
      <c r="H355" s="3" t="str">
        <f t="shared" si="8"/>
        <v>火曜日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44916</v>
      </c>
      <c r="H356" s="3" t="str">
        <f t="shared" si="8"/>
        <v>水曜日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44917</v>
      </c>
      <c r="H357" s="3" t="str">
        <f t="shared" si="8"/>
        <v>木曜日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44918</v>
      </c>
      <c r="H358" s="3" t="str">
        <f t="shared" si="8"/>
        <v>金曜日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44919</v>
      </c>
      <c r="H359" s="3" t="str">
        <f t="shared" si="8"/>
        <v>土曜日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44920</v>
      </c>
      <c r="H360" s="3" t="str">
        <f t="shared" si="8"/>
        <v>日曜日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44921</v>
      </c>
      <c r="H361" s="3" t="str">
        <f t="shared" si="8"/>
        <v>月曜日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44922</v>
      </c>
      <c r="H362" s="3" t="str">
        <f t="shared" si="8"/>
        <v>火曜日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44923</v>
      </c>
      <c r="H363" s="3" t="str">
        <f t="shared" si="8"/>
        <v>水曜日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44924</v>
      </c>
      <c r="H364" s="3" t="str">
        <f t="shared" si="8"/>
        <v>木曜日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44925</v>
      </c>
      <c r="H365" s="3" t="str">
        <f t="shared" si="8"/>
        <v>金曜日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44926</v>
      </c>
      <c r="H366" s="3" t="str">
        <f t="shared" si="8"/>
        <v>土曜日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/>
      <c r="H367" s="3"/>
      <c r="I367" s="3"/>
      <c r="J367" s="3"/>
    </row>
    <row r="368" spans="7:10" x14ac:dyDescent="0.8">
      <c r="G368" s="1"/>
      <c r="H368" s="3"/>
      <c r="I368" s="3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9AF8-90A1-4241-B5C3-4CD4B3520D4A}">
  <dimension ref="A1:J377"/>
  <sheetViews>
    <sheetView workbookViewId="0">
      <selection activeCell="A12" sqref="A12:B23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44927</v>
      </c>
      <c r="C2" s="9">
        <v>44928</v>
      </c>
      <c r="D2" s="8">
        <f>C2-B2+1</f>
        <v>2</v>
      </c>
      <c r="E2" s="9"/>
      <c r="F2" s="9"/>
      <c r="G2" s="1">
        <v>44927</v>
      </c>
      <c r="H2" s="3" t="str">
        <f>TEXT(G2,"aaaa")</f>
        <v>日曜日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44947</v>
      </c>
      <c r="C3" s="9">
        <v>44953</v>
      </c>
      <c r="D3" s="8">
        <f>C3-B3+1</f>
        <v>7</v>
      </c>
      <c r="E3" s="9">
        <v>44954</v>
      </c>
      <c r="F3" s="9">
        <v>44955</v>
      </c>
      <c r="G3" s="1">
        <v>44928</v>
      </c>
      <c r="H3" s="3" t="str">
        <f t="shared" ref="H3:H66" si="0">TEXT(G3,"aaaa")</f>
        <v>月曜日</v>
      </c>
      <c r="I3" s="3" cm="1">
        <f t="array" ref="I3">IF(SUMPRODUCT(($G3&gt;=$B$2:$B$8)*($G3&lt;=$C$2:$C$8))&gt;0, 1, "")</f>
        <v>1</v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45021</v>
      </c>
      <c r="C4" s="9">
        <v>45021</v>
      </c>
      <c r="D4" s="8">
        <f>C4-B4+1</f>
        <v>1</v>
      </c>
      <c r="E4" s="9">
        <v>45039</v>
      </c>
      <c r="F4" s="9">
        <v>45039</v>
      </c>
      <c r="G4" s="1">
        <v>44929</v>
      </c>
      <c r="H4" s="3" t="str">
        <f t="shared" si="0"/>
        <v>火曜日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45045</v>
      </c>
      <c r="C5" s="9">
        <v>45049</v>
      </c>
      <c r="D5" s="8">
        <f>C5-B5+1</f>
        <v>5</v>
      </c>
      <c r="E5" s="9">
        <v>45052</v>
      </c>
      <c r="F5" s="9">
        <v>45052</v>
      </c>
      <c r="G5" s="1">
        <v>44930</v>
      </c>
      <c r="H5" s="3" t="str">
        <f t="shared" si="0"/>
        <v>水曜日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45099</v>
      </c>
      <c r="C6" s="9">
        <v>45101</v>
      </c>
      <c r="D6" s="8">
        <f t="shared" ref="D6" si="1">C6-B6+1</f>
        <v>3</v>
      </c>
      <c r="E6" s="9">
        <v>45102</v>
      </c>
      <c r="F6" s="9">
        <v>45102</v>
      </c>
      <c r="G6" s="1">
        <v>44931</v>
      </c>
      <c r="H6" s="3" t="str">
        <f t="shared" si="0"/>
        <v>木曜日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/>
      <c r="B7" s="9"/>
      <c r="C7" s="9"/>
      <c r="D7" s="8"/>
      <c r="E7" s="9"/>
      <c r="F7" s="9"/>
      <c r="G7" s="1">
        <v>44932</v>
      </c>
      <c r="H7" s="3" t="str">
        <f t="shared" si="0"/>
        <v>金曜日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32</v>
      </c>
      <c r="B8" s="9">
        <v>45198</v>
      </c>
      <c r="C8" s="9">
        <v>45205</v>
      </c>
      <c r="D8" s="8">
        <f>C8-B8+1</f>
        <v>8</v>
      </c>
      <c r="E8" s="9">
        <v>45206</v>
      </c>
      <c r="F8" s="9">
        <v>45207</v>
      </c>
      <c r="G8" s="1">
        <v>44933</v>
      </c>
      <c r="H8" s="3" t="str">
        <f t="shared" si="0"/>
        <v>土曜日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/>
      <c r="F9" s="1"/>
      <c r="G9" s="1">
        <v>44934</v>
      </c>
      <c r="H9" s="3" t="str">
        <f t="shared" si="0"/>
        <v>日曜日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44935</v>
      </c>
      <c r="H10" s="3" t="str">
        <f t="shared" si="0"/>
        <v>月曜日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44936</v>
      </c>
      <c r="H11" s="3" t="str">
        <f t="shared" si="0"/>
        <v>火曜日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44927</v>
      </c>
      <c r="B12" s="5">
        <v>44957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13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18</v>
      </c>
      <c r="F12" s="7" t="str">
        <f ca="1">IF(SUM(D12,E12)=C12,"◯", "X")</f>
        <v>◯</v>
      </c>
      <c r="G12" s="1">
        <v>44937</v>
      </c>
      <c r="H12" s="3" t="str">
        <f t="shared" si="0"/>
        <v>水曜日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44958</v>
      </c>
      <c r="B13" s="5">
        <v>44985</v>
      </c>
      <c r="C13" s="4">
        <f t="shared" ref="C13:C22" si="2">DAY(EOMONTH(A13,0))</f>
        <v>28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8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20</v>
      </c>
      <c r="F13" s="7" t="str">
        <f t="shared" ref="F13:F23" ca="1" si="3">IF(SUM(D13,E13)=C13,"◯", "X")</f>
        <v>◯</v>
      </c>
      <c r="G13" s="1">
        <v>44938</v>
      </c>
      <c r="H13" s="3" t="str">
        <f t="shared" si="0"/>
        <v>木曜日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44986</v>
      </c>
      <c r="B14" s="5">
        <v>45016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8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23</v>
      </c>
      <c r="F14" s="7" t="str">
        <f t="shared" ca="1" si="3"/>
        <v>◯</v>
      </c>
      <c r="G14" s="1">
        <v>44939</v>
      </c>
      <c r="H14" s="3" t="str">
        <f t="shared" si="0"/>
        <v>金曜日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45017</v>
      </c>
      <c r="B15" s="5">
        <v>45046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10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20</v>
      </c>
      <c r="F15" s="7" t="str">
        <f t="shared" ca="1" si="3"/>
        <v>◯</v>
      </c>
      <c r="G15" s="1">
        <v>44940</v>
      </c>
      <c r="H15" s="3" t="str">
        <f t="shared" si="0"/>
        <v>土曜日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45047</v>
      </c>
      <c r="B16" s="5">
        <v>45077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10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21</v>
      </c>
      <c r="F16" s="7" t="str">
        <f t="shared" ca="1" si="3"/>
        <v>◯</v>
      </c>
      <c r="G16" s="1">
        <v>44941</v>
      </c>
      <c r="H16" s="3" t="str">
        <f t="shared" si="0"/>
        <v>日曜日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45078</v>
      </c>
      <c r="B17" s="5">
        <v>45107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9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21</v>
      </c>
      <c r="F17" s="7" t="str">
        <f t="shared" ca="1" si="3"/>
        <v>◯</v>
      </c>
      <c r="G17" s="1">
        <v>44942</v>
      </c>
      <c r="H17" s="3" t="str">
        <f t="shared" si="0"/>
        <v>月曜日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45108</v>
      </c>
      <c r="B18" s="5">
        <v>45138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10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21</v>
      </c>
      <c r="F18" s="7" t="str">
        <f t="shared" ca="1" si="3"/>
        <v>◯</v>
      </c>
      <c r="G18" s="1">
        <v>44943</v>
      </c>
      <c r="H18" s="3" t="str">
        <f t="shared" si="0"/>
        <v>火曜日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45139</v>
      </c>
      <c r="B19" s="5">
        <v>45169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8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23</v>
      </c>
      <c r="F19" s="7" t="str">
        <f t="shared" ca="1" si="3"/>
        <v>◯</v>
      </c>
      <c r="G19" s="1">
        <v>44944</v>
      </c>
      <c r="H19" s="3" t="str">
        <f t="shared" si="0"/>
        <v>水曜日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45170</v>
      </c>
      <c r="B20" s="5">
        <v>45199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10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20</v>
      </c>
      <c r="F20" s="7" t="str">
        <f t="shared" ca="1" si="3"/>
        <v>◯</v>
      </c>
      <c r="G20" s="1">
        <v>44945</v>
      </c>
      <c r="H20" s="3" t="str">
        <f t="shared" si="0"/>
        <v>木曜日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45200</v>
      </c>
      <c r="B21" s="5">
        <v>45230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12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19</v>
      </c>
      <c r="F21" s="7" t="str">
        <f t="shared" ca="1" si="3"/>
        <v>◯</v>
      </c>
      <c r="G21" s="1">
        <v>44946</v>
      </c>
      <c r="H21" s="3" t="str">
        <f t="shared" si="0"/>
        <v>金曜日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45231</v>
      </c>
      <c r="B22" s="5">
        <v>45260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8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22</v>
      </c>
      <c r="F22" s="7" t="str">
        <f t="shared" ca="1" si="3"/>
        <v>◯</v>
      </c>
      <c r="G22" s="1">
        <v>44947</v>
      </c>
      <c r="H22" s="3" t="str">
        <f t="shared" si="0"/>
        <v>土曜日</v>
      </c>
      <c r="I22" s="3" cm="1">
        <f t="array" ref="I22">IF(SUMPRODUCT(($G22&gt;=$B$2:$B$8)*($G22&lt;=$C$2:$C$8))&gt;0, 1, "")</f>
        <v>1</v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45261</v>
      </c>
      <c r="B23" s="5">
        <v>45291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10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21</v>
      </c>
      <c r="F23" s="7" t="str">
        <f t="shared" ca="1" si="3"/>
        <v>◯</v>
      </c>
      <c r="G23" s="1">
        <v>44948</v>
      </c>
      <c r="H23" s="3" t="str">
        <f t="shared" si="0"/>
        <v>日曜日</v>
      </c>
      <c r="I23" s="3" cm="1">
        <f t="array" ref="I23">IF(SUMPRODUCT(($G23&gt;=$B$2:$B$8)*($G23&lt;=$C$2:$C$8))&gt;0, 1, "")</f>
        <v>1</v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44949</v>
      </c>
      <c r="H24" s="3" t="str">
        <f t="shared" si="0"/>
        <v>月曜日</v>
      </c>
      <c r="I24" s="3" cm="1">
        <f t="array" ref="I24">IF(SUMPRODUCT(($G24&gt;=$B$2:$B$8)*($G24&lt;=$C$2:$C$8))&gt;0, 1, "")</f>
        <v>1</v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44950</v>
      </c>
      <c r="H25" s="3" t="str">
        <f t="shared" si="0"/>
        <v>火曜日</v>
      </c>
      <c r="I25" s="3" cm="1">
        <f t="array" ref="I25">IF(SUMPRODUCT(($G25&gt;=$B$2:$B$8)*($G25&lt;=$C$2:$C$8))&gt;0, 1, "")</f>
        <v>1</v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44951</v>
      </c>
      <c r="H26" s="3" t="str">
        <f t="shared" si="0"/>
        <v>水曜日</v>
      </c>
      <c r="I26" s="3" cm="1">
        <f t="array" ref="I26">IF(SUMPRODUCT(($G26&gt;=$B$2:$B$8)*($G26&lt;=$C$2:$C$8))&gt;0, 1, "")</f>
        <v>1</v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44952</v>
      </c>
      <c r="H27" s="3" t="str">
        <f t="shared" si="0"/>
        <v>木曜日</v>
      </c>
      <c r="I27" s="3" cm="1">
        <f t="array" ref="I27">IF(SUMPRODUCT(($G27&gt;=$B$2:$B$8)*($G27&lt;=$C$2:$C$8))&gt;0, 1, "")</f>
        <v>1</v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44953</v>
      </c>
      <c r="H28" s="3" t="str">
        <f t="shared" si="0"/>
        <v>金曜日</v>
      </c>
      <c r="I28" s="3" cm="1">
        <f t="array" ref="I28">IF(SUMPRODUCT(($G28&gt;=$B$2:$B$8)*($G28&lt;=$C$2:$C$8))&gt;0, 1, "")</f>
        <v>1</v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44954</v>
      </c>
      <c r="H29" s="3" t="str">
        <f t="shared" si="0"/>
        <v>土曜日</v>
      </c>
      <c r="I29" s="3" t="str" cm="1">
        <f t="array" ref="I29">IF(SUMPRODUCT(($G29&gt;=$B$2:$B$8)*($G29&lt;=$C$2:$C$8))&gt;0, 1, "")</f>
        <v/>
      </c>
      <c r="J29" s="3" cm="1">
        <f t="array" ref="J29">IF(SUMPRODUCT(($G29&gt;=$E$2:$E$10)*($G29&lt;=$F$2:$F$10))&gt;0, 1, "")</f>
        <v>1</v>
      </c>
    </row>
    <row r="30" spans="1:10" x14ac:dyDescent="0.8">
      <c r="G30" s="1">
        <v>44955</v>
      </c>
      <c r="H30" s="3" t="str">
        <f t="shared" si="0"/>
        <v>日曜日</v>
      </c>
      <c r="I30" s="3" t="str" cm="1">
        <f t="array" ref="I30">IF(SUMPRODUCT(($G30&gt;=$B$2:$B$8)*($G30&lt;=$C$2:$C$8))&gt;0, 1, "")</f>
        <v/>
      </c>
      <c r="J30" s="3" cm="1">
        <f t="array" ref="J30">IF(SUMPRODUCT(($G30&gt;=$E$2:$E$10)*($G30&lt;=$F$2:$F$10))&gt;0, 1, "")</f>
        <v>1</v>
      </c>
    </row>
    <row r="31" spans="1:10" x14ac:dyDescent="0.8">
      <c r="G31" s="1">
        <v>44956</v>
      </c>
      <c r="H31" s="3" t="str">
        <f t="shared" si="0"/>
        <v>月曜日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44957</v>
      </c>
      <c r="H32" s="3" t="str">
        <f t="shared" si="0"/>
        <v>火曜日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44958</v>
      </c>
      <c r="H33" s="3" t="str">
        <f t="shared" si="0"/>
        <v>水曜日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44959</v>
      </c>
      <c r="H34" s="3" t="str">
        <f t="shared" si="0"/>
        <v>木曜日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44960</v>
      </c>
      <c r="H35" s="3" t="str">
        <f t="shared" si="0"/>
        <v>金曜日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44961</v>
      </c>
      <c r="H36" s="3" t="str">
        <f t="shared" si="0"/>
        <v>土曜日</v>
      </c>
      <c r="I36" s="3" t="str" cm="1">
        <f t="array" ref="I36">IF(SUMPRODUCT(($G36&gt;=$B$2:$B$8)*($G36&lt;=$C$2:$C$8))&gt;0, 1, "")</f>
        <v/>
      </c>
      <c r="J36" s="3" t="str" cm="1">
        <f t="array" ref="J36">IF(SUMPRODUCT(($G36&gt;=$E$2:$E$10)*($G36&lt;=$F$2:$F$10))&gt;0, 1, "")</f>
        <v/>
      </c>
    </row>
    <row r="37" spans="7:10" x14ac:dyDescent="0.8">
      <c r="G37" s="1">
        <v>44962</v>
      </c>
      <c r="H37" s="3" t="str">
        <f t="shared" si="0"/>
        <v>日曜日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44963</v>
      </c>
      <c r="H38" s="3" t="str">
        <f t="shared" si="0"/>
        <v>月曜日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44964</v>
      </c>
      <c r="H39" s="3" t="str">
        <f t="shared" si="0"/>
        <v>火曜日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44965</v>
      </c>
      <c r="H40" s="3" t="str">
        <f t="shared" si="0"/>
        <v>水曜日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44966</v>
      </c>
      <c r="H41" s="3" t="str">
        <f t="shared" si="0"/>
        <v>木曜日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44967</v>
      </c>
      <c r="H42" s="3" t="str">
        <f t="shared" si="0"/>
        <v>金曜日</v>
      </c>
      <c r="I42" s="3" t="str" cm="1">
        <f t="array" ref="I42">IF(SUMPRODUCT(($G42&gt;=$B$2:$B$8)*($G42&lt;=$C$2:$C$8))&gt;0, 1, "")</f>
        <v/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44968</v>
      </c>
      <c r="H43" s="3" t="str">
        <f t="shared" si="0"/>
        <v>土曜日</v>
      </c>
      <c r="I43" s="3" t="str" cm="1">
        <f t="array" ref="I43">IF(SUMPRODUCT(($G43&gt;=$B$2:$B$8)*($G43&lt;=$C$2:$C$8))&gt;0, 1, "")</f>
        <v/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44969</v>
      </c>
      <c r="H44" s="3" t="str">
        <f t="shared" si="0"/>
        <v>日曜日</v>
      </c>
      <c r="I44" s="3" t="str" cm="1">
        <f t="array" ref="I44">IF(SUMPRODUCT(($G44&gt;=$B$2:$B$8)*($G44&lt;=$C$2:$C$8))&gt;0, 1, "")</f>
        <v/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44970</v>
      </c>
      <c r="H45" s="3" t="str">
        <f t="shared" si="0"/>
        <v>月曜日</v>
      </c>
      <c r="I45" s="3" t="str" cm="1">
        <f t="array" ref="I45">IF(SUMPRODUCT(($G45&gt;=$B$2:$B$8)*($G45&lt;=$C$2:$C$8))&gt;0, 1, "")</f>
        <v/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44971</v>
      </c>
      <c r="H46" s="3" t="str">
        <f t="shared" si="0"/>
        <v>火曜日</v>
      </c>
      <c r="I46" s="3" t="str" cm="1">
        <f t="array" ref="I46">IF(SUMPRODUCT(($G46&gt;=$B$2:$B$8)*($G46&lt;=$C$2:$C$8))&gt;0, 1, "")</f>
        <v/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44972</v>
      </c>
      <c r="H47" s="3" t="str">
        <f t="shared" si="0"/>
        <v>水曜日</v>
      </c>
      <c r="I47" s="3" t="str" cm="1">
        <f t="array" ref="I47">IF(SUMPRODUCT(($G47&gt;=$B$2:$B$8)*($G47&lt;=$C$2:$C$8))&gt;0, 1, "")</f>
        <v/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44973</v>
      </c>
      <c r="H48" s="3" t="str">
        <f t="shared" si="0"/>
        <v>木曜日</v>
      </c>
      <c r="I48" s="3" t="str" cm="1">
        <f t="array" ref="I48">IF(SUMPRODUCT(($G48&gt;=$B$2:$B$8)*($G48&lt;=$C$2:$C$8))&gt;0, 1, "")</f>
        <v/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44974</v>
      </c>
      <c r="H49" s="3" t="str">
        <f t="shared" si="0"/>
        <v>金曜日</v>
      </c>
      <c r="I49" s="3" t="str" cm="1">
        <f t="array" ref="I49">IF(SUMPRODUCT(($G49&gt;=$B$2:$B$8)*($G49&lt;=$C$2:$C$8))&gt;0, 1, "")</f>
        <v/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44975</v>
      </c>
      <c r="H50" s="3" t="str">
        <f t="shared" si="0"/>
        <v>土曜日</v>
      </c>
      <c r="I50" s="3" t="str" cm="1">
        <f t="array" ref="I50">IF(SUMPRODUCT(($G50&gt;=$B$2:$B$8)*($G50&lt;=$C$2:$C$8))&gt;0, 1, "")</f>
        <v/>
      </c>
      <c r="J50" s="3" t="str" cm="1">
        <f t="array" ref="J50">IF(SUMPRODUCT(($G50&gt;=$E$2:$E$10)*($G50&lt;=$F$2:$F$10))&gt;0, 1, "")</f>
        <v/>
      </c>
    </row>
    <row r="51" spans="7:10" x14ac:dyDescent="0.8">
      <c r="G51" s="1">
        <v>44976</v>
      </c>
      <c r="H51" s="3" t="str">
        <f t="shared" si="0"/>
        <v>日曜日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44977</v>
      </c>
      <c r="H52" s="3" t="str">
        <f t="shared" si="0"/>
        <v>月曜日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44978</v>
      </c>
      <c r="H53" s="3" t="str">
        <f t="shared" si="0"/>
        <v>火曜日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44979</v>
      </c>
      <c r="H54" s="3" t="str">
        <f t="shared" si="0"/>
        <v>水曜日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44980</v>
      </c>
      <c r="H55" s="3" t="str">
        <f t="shared" si="0"/>
        <v>木曜日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44981</v>
      </c>
      <c r="H56" s="3" t="str">
        <f t="shared" si="0"/>
        <v>金曜日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44982</v>
      </c>
      <c r="H57" s="3" t="str">
        <f t="shared" si="0"/>
        <v>土曜日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44983</v>
      </c>
      <c r="H58" s="3" t="str">
        <f t="shared" si="0"/>
        <v>日曜日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44984</v>
      </c>
      <c r="H59" s="3" t="str">
        <f t="shared" si="0"/>
        <v>月曜日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44985</v>
      </c>
      <c r="H60" s="3" t="str">
        <f t="shared" si="0"/>
        <v>火曜日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44986</v>
      </c>
      <c r="H61" s="3" t="str">
        <f t="shared" si="0"/>
        <v>水曜日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44987</v>
      </c>
      <c r="H62" s="3" t="str">
        <f t="shared" si="0"/>
        <v>木曜日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44988</v>
      </c>
      <c r="H63" s="3" t="str">
        <f t="shared" si="0"/>
        <v>金曜日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44989</v>
      </c>
      <c r="H64" s="3" t="str">
        <f t="shared" si="0"/>
        <v>土曜日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44990</v>
      </c>
      <c r="H65" s="3" t="str">
        <f t="shared" si="0"/>
        <v>日曜日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44991</v>
      </c>
      <c r="H66" s="3" t="str">
        <f t="shared" si="0"/>
        <v>月曜日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44992</v>
      </c>
      <c r="H67" s="3" t="str">
        <f t="shared" ref="H67:H130" si="4">TEXT(G67,"aaaa")</f>
        <v>火曜日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44993</v>
      </c>
      <c r="H68" s="3" t="str">
        <f t="shared" si="4"/>
        <v>水曜日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44994</v>
      </c>
      <c r="H69" s="3" t="str">
        <f t="shared" si="4"/>
        <v>木曜日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44995</v>
      </c>
      <c r="H70" s="3" t="str">
        <f t="shared" si="4"/>
        <v>金曜日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44996</v>
      </c>
      <c r="H71" s="3" t="str">
        <f t="shared" si="4"/>
        <v>土曜日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44997</v>
      </c>
      <c r="H72" s="3" t="str">
        <f t="shared" si="4"/>
        <v>日曜日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44998</v>
      </c>
      <c r="H73" s="3" t="str">
        <f t="shared" si="4"/>
        <v>月曜日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44999</v>
      </c>
      <c r="H74" s="3" t="str">
        <f t="shared" si="4"/>
        <v>火曜日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45000</v>
      </c>
      <c r="H75" s="3" t="str">
        <f t="shared" si="4"/>
        <v>水曜日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45001</v>
      </c>
      <c r="H76" s="3" t="str">
        <f t="shared" si="4"/>
        <v>木曜日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45002</v>
      </c>
      <c r="H77" s="3" t="str">
        <f t="shared" si="4"/>
        <v>金曜日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45003</v>
      </c>
      <c r="H78" s="3" t="str">
        <f t="shared" si="4"/>
        <v>土曜日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45004</v>
      </c>
      <c r="H79" s="3" t="str">
        <f t="shared" si="4"/>
        <v>日曜日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45005</v>
      </c>
      <c r="H80" s="3" t="str">
        <f t="shared" si="4"/>
        <v>月曜日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45006</v>
      </c>
      <c r="H81" s="3" t="str">
        <f t="shared" si="4"/>
        <v>火曜日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45007</v>
      </c>
      <c r="H82" s="3" t="str">
        <f t="shared" si="4"/>
        <v>水曜日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45008</v>
      </c>
      <c r="H83" s="3" t="str">
        <f t="shared" si="4"/>
        <v>木曜日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45009</v>
      </c>
      <c r="H84" s="3" t="str">
        <f t="shared" si="4"/>
        <v>金曜日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45010</v>
      </c>
      <c r="H85" s="3" t="str">
        <f t="shared" si="4"/>
        <v>土曜日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45011</v>
      </c>
      <c r="H86" s="3" t="str">
        <f t="shared" si="4"/>
        <v>日曜日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45012</v>
      </c>
      <c r="H87" s="3" t="str">
        <f t="shared" si="4"/>
        <v>月曜日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45013</v>
      </c>
      <c r="H88" s="3" t="str">
        <f t="shared" si="4"/>
        <v>火曜日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45014</v>
      </c>
      <c r="H89" s="3" t="str">
        <f t="shared" si="4"/>
        <v>水曜日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45015</v>
      </c>
      <c r="H90" s="3" t="str">
        <f t="shared" si="4"/>
        <v>木曜日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45016</v>
      </c>
      <c r="H91" s="3" t="str">
        <f t="shared" si="4"/>
        <v>金曜日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45017</v>
      </c>
      <c r="H92" s="3" t="str">
        <f t="shared" si="4"/>
        <v>土曜日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45018</v>
      </c>
      <c r="H93" s="3" t="str">
        <f t="shared" si="4"/>
        <v>日曜日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45019</v>
      </c>
      <c r="H94" s="3" t="str">
        <f t="shared" si="4"/>
        <v>月曜日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45020</v>
      </c>
      <c r="H95" s="3" t="str">
        <f t="shared" si="4"/>
        <v>火曜日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45021</v>
      </c>
      <c r="H96" s="3" t="str">
        <f t="shared" si="4"/>
        <v>水曜日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45022</v>
      </c>
      <c r="H97" s="3" t="str">
        <f t="shared" si="4"/>
        <v>木曜日</v>
      </c>
      <c r="I97" s="3" t="str" cm="1">
        <f t="array" ref="I97">IF(SUMPRODUCT(($G97&gt;=$B$2:$B$8)*($G97&lt;=$C$2:$C$8))&gt;0, 1, "")</f>
        <v/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45023</v>
      </c>
      <c r="H98" s="3" t="str">
        <f t="shared" si="4"/>
        <v>金曜日</v>
      </c>
      <c r="I98" s="3" t="str" cm="1">
        <f t="array" ref="I98">IF(SUMPRODUCT(($G98&gt;=$B$2:$B$8)*($G98&lt;=$C$2:$C$8))&gt;0, 1, "")</f>
        <v/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45024</v>
      </c>
      <c r="H99" s="3" t="str">
        <f t="shared" si="4"/>
        <v>土曜日</v>
      </c>
      <c r="I99" s="3" t="str" cm="1">
        <f t="array" ref="I99">IF(SUMPRODUCT(($G99&gt;=$B$2:$B$8)*($G99&lt;=$C$2:$C$8))&gt;0, 1, "")</f>
        <v/>
      </c>
      <c r="J99" s="3" t="str" cm="1">
        <f t="array" ref="J99">IF(SUMPRODUCT(($G99&gt;=$E$2:$E$10)*($G99&lt;=$F$2:$F$10))&gt;0, 1, "")</f>
        <v/>
      </c>
    </row>
    <row r="100" spans="7:10" x14ac:dyDescent="0.8">
      <c r="G100" s="1">
        <v>45025</v>
      </c>
      <c r="H100" s="3" t="str">
        <f t="shared" si="4"/>
        <v>日曜日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45026</v>
      </c>
      <c r="H101" s="3" t="str">
        <f t="shared" si="4"/>
        <v>月曜日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45027</v>
      </c>
      <c r="H102" s="3" t="str">
        <f t="shared" si="4"/>
        <v>火曜日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45028</v>
      </c>
      <c r="H103" s="3" t="str">
        <f t="shared" si="4"/>
        <v>水曜日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45029</v>
      </c>
      <c r="H104" s="3" t="str">
        <f t="shared" si="4"/>
        <v>木曜日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45030</v>
      </c>
      <c r="H105" s="3" t="str">
        <f t="shared" si="4"/>
        <v>金曜日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45031</v>
      </c>
      <c r="H106" s="3" t="str">
        <f t="shared" si="4"/>
        <v>土曜日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45032</v>
      </c>
      <c r="H107" s="3" t="str">
        <f t="shared" si="4"/>
        <v>日曜日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45033</v>
      </c>
      <c r="H108" s="3" t="str">
        <f t="shared" si="4"/>
        <v>月曜日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45034</v>
      </c>
      <c r="H109" s="3" t="str">
        <f t="shared" si="4"/>
        <v>火曜日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45035</v>
      </c>
      <c r="H110" s="3" t="str">
        <f t="shared" si="4"/>
        <v>水曜日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45036</v>
      </c>
      <c r="H111" s="3" t="str">
        <f t="shared" si="4"/>
        <v>木曜日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45037</v>
      </c>
      <c r="H112" s="3" t="str">
        <f t="shared" si="4"/>
        <v>金曜日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45038</v>
      </c>
      <c r="H113" s="3" t="str">
        <f t="shared" si="4"/>
        <v>土曜日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45039</v>
      </c>
      <c r="H114" s="3" t="str">
        <f t="shared" si="4"/>
        <v>日曜日</v>
      </c>
      <c r="I114" s="3" t="str" cm="1">
        <f t="array" ref="I114">IF(SUMPRODUCT(($G114&gt;=$B$2:$B$8)*($G114&lt;=$C$2:$C$8))&gt;0, 1, "")</f>
        <v/>
      </c>
      <c r="J114" s="3" cm="1">
        <f t="array" ref="J114">IF(SUMPRODUCT(($G114&gt;=$E$2:$E$10)*($G114&lt;=$F$2:$F$10))&gt;0, 1, "")</f>
        <v>1</v>
      </c>
    </row>
    <row r="115" spans="7:10" x14ac:dyDescent="0.8">
      <c r="G115" s="1">
        <v>45040</v>
      </c>
      <c r="H115" s="3" t="str">
        <f t="shared" si="4"/>
        <v>月曜日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45041</v>
      </c>
      <c r="H116" s="3" t="str">
        <f t="shared" si="4"/>
        <v>火曜日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45042</v>
      </c>
      <c r="H117" s="3" t="str">
        <f t="shared" si="4"/>
        <v>水曜日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45043</v>
      </c>
      <c r="H118" s="3" t="str">
        <f t="shared" si="4"/>
        <v>木曜日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IF(SUMPRODUCT(($G118&gt;=$E$2:$E$10)*($G118&lt;=$F$2:$F$10))&gt;0, 1, "")</f>
        <v/>
      </c>
    </row>
    <row r="119" spans="7:10" x14ac:dyDescent="0.8">
      <c r="G119" s="1">
        <v>45044</v>
      </c>
      <c r="H119" s="3" t="str">
        <f t="shared" si="4"/>
        <v>金曜日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IF(SUMPRODUCT(($G119&gt;=$E$2:$E$10)*($G119&lt;=$F$2:$F$10))&gt;0, 1, "")</f>
        <v/>
      </c>
    </row>
    <row r="120" spans="7:10" x14ac:dyDescent="0.8">
      <c r="G120" s="1">
        <v>45045</v>
      </c>
      <c r="H120" s="3" t="str">
        <f t="shared" si="4"/>
        <v>土曜日</v>
      </c>
      <c r="I120" s="3" cm="1">
        <f t="array" ref="I120">IF(SUMPRODUCT(($G120&gt;=$B$2:$B$8)*($G120&lt;=$C$2:$C$8))&gt;0, 1, "")</f>
        <v>1</v>
      </c>
      <c r="J120" s="3" t="str" cm="1">
        <f t="array" ref="J120">IF(SUMPRODUCT(($G120&gt;=$E$2:$E$10)*($G120&lt;=$F$2:$F$10))&gt;0, 1, "")</f>
        <v/>
      </c>
    </row>
    <row r="121" spans="7:10" x14ac:dyDescent="0.8">
      <c r="G121" s="1">
        <v>45046</v>
      </c>
      <c r="H121" s="3" t="str">
        <f t="shared" si="4"/>
        <v>日曜日</v>
      </c>
      <c r="I121" s="3" cm="1">
        <f t="array" ref="I121">IF(SUMPRODUCT(($G121&gt;=$B$2:$B$8)*($G121&lt;=$C$2:$C$8))&gt;0, 1, "")</f>
        <v>1</v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45047</v>
      </c>
      <c r="H122" s="3" t="str">
        <f t="shared" si="4"/>
        <v>月曜日</v>
      </c>
      <c r="I122" s="3" cm="1">
        <f t="array" ref="I122">IF(SUMPRODUCT(($G122&gt;=$B$2:$B$8)*($G122&lt;=$C$2:$C$8))&gt;0, 1, "")</f>
        <v>1</v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45048</v>
      </c>
      <c r="H123" s="3" t="str">
        <f t="shared" si="4"/>
        <v>火曜日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45049</v>
      </c>
      <c r="H124" s="3" t="str">
        <f t="shared" si="4"/>
        <v>水曜日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45050</v>
      </c>
      <c r="H125" s="3" t="str">
        <f t="shared" si="4"/>
        <v>木曜日</v>
      </c>
      <c r="I125" s="3" t="str" cm="1">
        <f t="array" ref="I125">IF(SUMPRODUCT(($G125&gt;=$B$2:$B$8)*($G125&lt;=$C$2:$C$8))&gt;0, 1, "")</f>
        <v/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45051</v>
      </c>
      <c r="H126" s="3" t="str">
        <f t="shared" si="4"/>
        <v>金曜日</v>
      </c>
      <c r="I126" s="3" t="str" cm="1">
        <f t="array" ref="I126">IF(SUMPRODUCT(($G126&gt;=$B$2:$B$8)*($G126&lt;=$C$2:$C$8))&gt;0, 1, "")</f>
        <v/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45052</v>
      </c>
      <c r="H127" s="3" t="str">
        <f t="shared" si="4"/>
        <v>土曜日</v>
      </c>
      <c r="I127" s="3" t="str" cm="1">
        <f t="array" ref="I127">IF(SUMPRODUCT(($G127&gt;=$B$2:$B$8)*($G127&lt;=$C$2:$C$8))&gt;0, 1, "")</f>
        <v/>
      </c>
      <c r="J127" s="3" cm="1">
        <f t="array" ref="J127">IF(SUMPRODUCT(($G127&gt;=$E$2:$E$10)*($G127&lt;=$F$2:$F$10))&gt;0, 1, "")</f>
        <v>1</v>
      </c>
    </row>
    <row r="128" spans="7:10" x14ac:dyDescent="0.8">
      <c r="G128" s="1">
        <v>45053</v>
      </c>
      <c r="H128" s="3" t="str">
        <f t="shared" si="4"/>
        <v>日曜日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45054</v>
      </c>
      <c r="H129" s="3" t="str">
        <f t="shared" si="4"/>
        <v>月曜日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45055</v>
      </c>
      <c r="H130" s="3" t="str">
        <f t="shared" si="4"/>
        <v>火曜日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45056</v>
      </c>
      <c r="H131" s="3" t="str">
        <f t="shared" ref="H131:H194" si="5">TEXT(G131,"aaaa")</f>
        <v>水曜日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45057</v>
      </c>
      <c r="H132" s="3" t="str">
        <f t="shared" si="5"/>
        <v>木曜日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45058</v>
      </c>
      <c r="H133" s="3" t="str">
        <f t="shared" si="5"/>
        <v>金曜日</v>
      </c>
      <c r="I133" s="3" t="str" cm="1">
        <f t="array" ref="I133">IF(SUMPRODUCT(($G133&gt;=$B$2:$B$8)*($G133&lt;=$C$2:$C$8))&gt;0, 1, "")</f>
        <v/>
      </c>
      <c r="J133" s="3" t="str" cm="1">
        <f t="array" ref="J133">IF(SUMPRODUCT(($G133&gt;=$E$2:$E$10)*($G133&lt;=$F$2:$F$10))&gt;0, 1, "")</f>
        <v/>
      </c>
    </row>
    <row r="134" spans="7:10" x14ac:dyDescent="0.8">
      <c r="G134" s="1">
        <v>45059</v>
      </c>
      <c r="H134" s="3" t="str">
        <f t="shared" si="5"/>
        <v>土曜日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45060</v>
      </c>
      <c r="H135" s="3" t="str">
        <f t="shared" si="5"/>
        <v>日曜日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45061</v>
      </c>
      <c r="H136" s="3" t="str">
        <f t="shared" si="5"/>
        <v>月曜日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45062</v>
      </c>
      <c r="H137" s="3" t="str">
        <f t="shared" si="5"/>
        <v>火曜日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45063</v>
      </c>
      <c r="H138" s="3" t="str">
        <f t="shared" si="5"/>
        <v>水曜日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45064</v>
      </c>
      <c r="H139" s="3" t="str">
        <f t="shared" si="5"/>
        <v>木曜日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45065</v>
      </c>
      <c r="H140" s="3" t="str">
        <f t="shared" si="5"/>
        <v>金曜日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45066</v>
      </c>
      <c r="H141" s="3" t="str">
        <f t="shared" si="5"/>
        <v>土曜日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45067</v>
      </c>
      <c r="H142" s="3" t="str">
        <f t="shared" si="5"/>
        <v>日曜日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45068</v>
      </c>
      <c r="H143" s="3" t="str">
        <f t="shared" si="5"/>
        <v>月曜日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45069</v>
      </c>
      <c r="H144" s="3" t="str">
        <f t="shared" si="5"/>
        <v>火曜日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45070</v>
      </c>
      <c r="H145" s="3" t="str">
        <f t="shared" si="5"/>
        <v>水曜日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45071</v>
      </c>
      <c r="H146" s="3" t="str">
        <f t="shared" si="5"/>
        <v>木曜日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45072</v>
      </c>
      <c r="H147" s="3" t="str">
        <f t="shared" si="5"/>
        <v>金曜日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45073</v>
      </c>
      <c r="H148" s="3" t="str">
        <f t="shared" si="5"/>
        <v>土曜日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45074</v>
      </c>
      <c r="H149" s="3" t="str">
        <f t="shared" si="5"/>
        <v>日曜日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45075</v>
      </c>
      <c r="H150" s="3" t="str">
        <f t="shared" si="5"/>
        <v>月曜日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45076</v>
      </c>
      <c r="H151" s="3" t="str">
        <f t="shared" si="5"/>
        <v>火曜日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45077</v>
      </c>
      <c r="H152" s="3" t="str">
        <f t="shared" si="5"/>
        <v>水曜日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45078</v>
      </c>
      <c r="H153" s="3" t="str">
        <f t="shared" si="5"/>
        <v>木曜日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45079</v>
      </c>
      <c r="H154" s="3" t="str">
        <f t="shared" si="5"/>
        <v>金曜日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45080</v>
      </c>
      <c r="H155" s="3" t="str">
        <f t="shared" si="5"/>
        <v>土曜日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45081</v>
      </c>
      <c r="H156" s="3" t="str">
        <f t="shared" si="5"/>
        <v>日曜日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45082</v>
      </c>
      <c r="H157" s="3" t="str">
        <f t="shared" si="5"/>
        <v>月曜日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45083</v>
      </c>
      <c r="H158" s="3" t="str">
        <f t="shared" si="5"/>
        <v>火曜日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45084</v>
      </c>
      <c r="H159" s="3" t="str">
        <f t="shared" si="5"/>
        <v>水曜日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45085</v>
      </c>
      <c r="H160" s="3" t="str">
        <f t="shared" si="5"/>
        <v>木曜日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45086</v>
      </c>
      <c r="H161" s="3" t="str">
        <f t="shared" si="5"/>
        <v>金曜日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45087</v>
      </c>
      <c r="H162" s="3" t="str">
        <f t="shared" si="5"/>
        <v>土曜日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45088</v>
      </c>
      <c r="H163" s="3" t="str">
        <f t="shared" si="5"/>
        <v>日曜日</v>
      </c>
      <c r="I163" s="3" t="str" cm="1">
        <f t="array" ref="I163">IF(SUMPRODUCT(($G163&gt;=$B$2:$B$8)*($G163&lt;=$C$2:$C$8))&gt;0, 1, "")</f>
        <v/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45089</v>
      </c>
      <c r="H164" s="3" t="str">
        <f t="shared" si="5"/>
        <v>月曜日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45090</v>
      </c>
      <c r="H165" s="3" t="str">
        <f t="shared" si="5"/>
        <v>火曜日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45091</v>
      </c>
      <c r="H166" s="3" t="str">
        <f t="shared" si="5"/>
        <v>水曜日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45092</v>
      </c>
      <c r="H167" s="3" t="str">
        <f t="shared" si="5"/>
        <v>木曜日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45093</v>
      </c>
      <c r="H168" s="3" t="str">
        <f t="shared" si="5"/>
        <v>金曜日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45094</v>
      </c>
      <c r="H169" s="3" t="str">
        <f t="shared" si="5"/>
        <v>土曜日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45095</v>
      </c>
      <c r="H170" s="3" t="str">
        <f t="shared" si="5"/>
        <v>日曜日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45096</v>
      </c>
      <c r="H171" s="3" t="str">
        <f t="shared" si="5"/>
        <v>月曜日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45097</v>
      </c>
      <c r="H172" s="3" t="str">
        <f t="shared" si="5"/>
        <v>火曜日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45098</v>
      </c>
      <c r="H173" s="3" t="str">
        <f t="shared" si="5"/>
        <v>水曜日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45099</v>
      </c>
      <c r="H174" s="3" t="str">
        <f t="shared" si="5"/>
        <v>木曜日</v>
      </c>
      <c r="I174" s="3" cm="1">
        <f t="array" ref="I174">IF(SUMPRODUCT(($G174&gt;=$B$2:$B$8)*($G174&lt;=$C$2:$C$8))&gt;0, 1, "")</f>
        <v>1</v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45100</v>
      </c>
      <c r="H175" s="3" t="str">
        <f t="shared" si="5"/>
        <v>金曜日</v>
      </c>
      <c r="I175" s="3" cm="1">
        <f t="array" ref="I175">IF(SUMPRODUCT(($G175&gt;=$B$2:$B$8)*($G175&lt;=$C$2:$C$8))&gt;0, 1, "")</f>
        <v>1</v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45101</v>
      </c>
      <c r="H176" s="3" t="str">
        <f t="shared" si="5"/>
        <v>土曜日</v>
      </c>
      <c r="I176" s="3" cm="1">
        <f t="array" ref="I176">IF(SUMPRODUCT(($G176&gt;=$B$2:$B$8)*($G176&lt;=$C$2:$C$8))&gt;0, 1, "")</f>
        <v>1</v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45102</v>
      </c>
      <c r="H177" s="3" t="str">
        <f t="shared" si="5"/>
        <v>日曜日</v>
      </c>
      <c r="I177" s="3" t="str" cm="1">
        <f t="array" ref="I177">IF(SUMPRODUCT(($G177&gt;=$B$2:$B$8)*($G177&lt;=$C$2:$C$8))&gt;0, 1, "")</f>
        <v/>
      </c>
      <c r="J177" s="3" cm="1">
        <f t="array" ref="J177">IF(SUMPRODUCT(($G177&gt;=$E$2:$E$10)*($G177&lt;=$F$2:$F$10))&gt;0, 1, "")</f>
        <v>1</v>
      </c>
    </row>
    <row r="178" spans="7:10" x14ac:dyDescent="0.8">
      <c r="G178" s="1">
        <v>45103</v>
      </c>
      <c r="H178" s="3" t="str">
        <f t="shared" si="5"/>
        <v>月曜日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45104</v>
      </c>
      <c r="H179" s="3" t="str">
        <f t="shared" si="5"/>
        <v>火曜日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45105</v>
      </c>
      <c r="H180" s="3" t="str">
        <f t="shared" si="5"/>
        <v>水曜日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45106</v>
      </c>
      <c r="H181" s="3" t="str">
        <f t="shared" si="5"/>
        <v>木曜日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45107</v>
      </c>
      <c r="H182" s="3" t="str">
        <f t="shared" si="5"/>
        <v>金曜日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45108</v>
      </c>
      <c r="H183" s="3" t="str">
        <f t="shared" si="5"/>
        <v>土曜日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45109</v>
      </c>
      <c r="H184" s="3" t="str">
        <f t="shared" si="5"/>
        <v>日曜日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45110</v>
      </c>
      <c r="H185" s="3" t="str">
        <f t="shared" si="5"/>
        <v>月曜日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45111</v>
      </c>
      <c r="H186" s="3" t="str">
        <f t="shared" si="5"/>
        <v>火曜日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45112</v>
      </c>
      <c r="H187" s="3" t="str">
        <f t="shared" si="5"/>
        <v>水曜日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45113</v>
      </c>
      <c r="H188" s="3" t="str">
        <f t="shared" si="5"/>
        <v>木曜日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45114</v>
      </c>
      <c r="H189" s="3" t="str">
        <f t="shared" si="5"/>
        <v>金曜日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45115</v>
      </c>
      <c r="H190" s="3" t="str">
        <f t="shared" si="5"/>
        <v>土曜日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45116</v>
      </c>
      <c r="H191" s="3" t="str">
        <f t="shared" si="5"/>
        <v>日曜日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45117</v>
      </c>
      <c r="H192" s="3" t="str">
        <f t="shared" si="5"/>
        <v>月曜日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45118</v>
      </c>
      <c r="H193" s="3" t="str">
        <f t="shared" si="5"/>
        <v>火曜日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45119</v>
      </c>
      <c r="H194" s="3" t="str">
        <f t="shared" si="5"/>
        <v>水曜日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45120</v>
      </c>
      <c r="H195" s="3" t="str">
        <f t="shared" ref="H195:H258" si="6">TEXT(G195,"aaaa")</f>
        <v>木曜日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45121</v>
      </c>
      <c r="H196" s="3" t="str">
        <f t="shared" si="6"/>
        <v>金曜日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45122</v>
      </c>
      <c r="H197" s="3" t="str">
        <f t="shared" si="6"/>
        <v>土曜日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45123</v>
      </c>
      <c r="H198" s="3" t="str">
        <f t="shared" si="6"/>
        <v>日曜日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45124</v>
      </c>
      <c r="H199" s="3" t="str">
        <f t="shared" si="6"/>
        <v>月曜日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45125</v>
      </c>
      <c r="H200" s="3" t="str">
        <f t="shared" si="6"/>
        <v>火曜日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45126</v>
      </c>
      <c r="H201" s="3" t="str">
        <f t="shared" si="6"/>
        <v>水曜日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45127</v>
      </c>
      <c r="H202" s="3" t="str">
        <f t="shared" si="6"/>
        <v>木曜日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45128</v>
      </c>
      <c r="H203" s="3" t="str">
        <f t="shared" si="6"/>
        <v>金曜日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45129</v>
      </c>
      <c r="H204" s="3" t="str">
        <f t="shared" si="6"/>
        <v>土曜日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45130</v>
      </c>
      <c r="H205" s="3" t="str">
        <f t="shared" si="6"/>
        <v>日曜日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45131</v>
      </c>
      <c r="H206" s="3" t="str">
        <f t="shared" si="6"/>
        <v>月曜日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45132</v>
      </c>
      <c r="H207" s="3" t="str">
        <f t="shared" si="6"/>
        <v>火曜日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45133</v>
      </c>
      <c r="H208" s="3" t="str">
        <f t="shared" si="6"/>
        <v>水曜日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45134</v>
      </c>
      <c r="H209" s="3" t="str">
        <f t="shared" si="6"/>
        <v>木曜日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45135</v>
      </c>
      <c r="H210" s="3" t="str">
        <f t="shared" si="6"/>
        <v>金曜日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45136</v>
      </c>
      <c r="H211" s="3" t="str">
        <f t="shared" si="6"/>
        <v>土曜日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45137</v>
      </c>
      <c r="H212" s="3" t="str">
        <f t="shared" si="6"/>
        <v>日曜日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45138</v>
      </c>
      <c r="H213" s="3" t="str">
        <f t="shared" si="6"/>
        <v>月曜日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45139</v>
      </c>
      <c r="H214" s="3" t="str">
        <f t="shared" si="6"/>
        <v>火曜日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45140</v>
      </c>
      <c r="H215" s="3" t="str">
        <f t="shared" si="6"/>
        <v>水曜日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45141</v>
      </c>
      <c r="H216" s="3" t="str">
        <f t="shared" si="6"/>
        <v>木曜日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45142</v>
      </c>
      <c r="H217" s="3" t="str">
        <f t="shared" si="6"/>
        <v>金曜日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45143</v>
      </c>
      <c r="H218" s="3" t="str">
        <f t="shared" si="6"/>
        <v>土曜日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45144</v>
      </c>
      <c r="H219" s="3" t="str">
        <f t="shared" si="6"/>
        <v>日曜日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45145</v>
      </c>
      <c r="H220" s="3" t="str">
        <f t="shared" si="6"/>
        <v>月曜日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45146</v>
      </c>
      <c r="H221" s="3" t="str">
        <f t="shared" si="6"/>
        <v>火曜日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45147</v>
      </c>
      <c r="H222" s="3" t="str">
        <f t="shared" si="6"/>
        <v>水曜日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45148</v>
      </c>
      <c r="H223" s="3" t="str">
        <f t="shared" si="6"/>
        <v>木曜日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45149</v>
      </c>
      <c r="H224" s="3" t="str">
        <f t="shared" si="6"/>
        <v>金曜日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45150</v>
      </c>
      <c r="H225" s="3" t="str">
        <f t="shared" si="6"/>
        <v>土曜日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45151</v>
      </c>
      <c r="H226" s="3" t="str">
        <f t="shared" si="6"/>
        <v>日曜日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45152</v>
      </c>
      <c r="H227" s="3" t="str">
        <f t="shared" si="6"/>
        <v>月曜日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45153</v>
      </c>
      <c r="H228" s="3" t="str">
        <f t="shared" si="6"/>
        <v>火曜日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45154</v>
      </c>
      <c r="H229" s="3" t="str">
        <f t="shared" si="6"/>
        <v>水曜日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45155</v>
      </c>
      <c r="H230" s="3" t="str">
        <f t="shared" si="6"/>
        <v>木曜日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45156</v>
      </c>
      <c r="H231" s="3" t="str">
        <f t="shared" si="6"/>
        <v>金曜日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45157</v>
      </c>
      <c r="H232" s="3" t="str">
        <f t="shared" si="6"/>
        <v>土曜日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45158</v>
      </c>
      <c r="H233" s="3" t="str">
        <f t="shared" si="6"/>
        <v>日曜日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45159</v>
      </c>
      <c r="H234" s="3" t="str">
        <f t="shared" si="6"/>
        <v>月曜日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45160</v>
      </c>
      <c r="H235" s="3" t="str">
        <f t="shared" si="6"/>
        <v>火曜日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45161</v>
      </c>
      <c r="H236" s="3" t="str">
        <f t="shared" si="6"/>
        <v>水曜日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45162</v>
      </c>
      <c r="H237" s="3" t="str">
        <f t="shared" si="6"/>
        <v>木曜日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45163</v>
      </c>
      <c r="H238" s="3" t="str">
        <f t="shared" si="6"/>
        <v>金曜日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45164</v>
      </c>
      <c r="H239" s="3" t="str">
        <f t="shared" si="6"/>
        <v>土曜日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45165</v>
      </c>
      <c r="H240" s="3" t="str">
        <f t="shared" si="6"/>
        <v>日曜日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45166</v>
      </c>
      <c r="H241" s="3" t="str">
        <f t="shared" si="6"/>
        <v>月曜日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45167</v>
      </c>
      <c r="H242" s="3" t="str">
        <f t="shared" si="6"/>
        <v>火曜日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45168</v>
      </c>
      <c r="H243" s="3" t="str">
        <f t="shared" si="6"/>
        <v>水曜日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45169</v>
      </c>
      <c r="H244" s="3" t="str">
        <f t="shared" si="6"/>
        <v>木曜日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45170</v>
      </c>
      <c r="H245" s="3" t="str">
        <f t="shared" si="6"/>
        <v>金曜日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45171</v>
      </c>
      <c r="H246" s="3" t="str">
        <f t="shared" si="6"/>
        <v>土曜日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45172</v>
      </c>
      <c r="H247" s="3" t="str">
        <f t="shared" si="6"/>
        <v>日曜日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45173</v>
      </c>
      <c r="H248" s="3" t="str">
        <f t="shared" si="6"/>
        <v>月曜日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45174</v>
      </c>
      <c r="H249" s="3" t="str">
        <f t="shared" si="6"/>
        <v>火曜日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45175</v>
      </c>
      <c r="H250" s="3" t="str">
        <f t="shared" si="6"/>
        <v>水曜日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45176</v>
      </c>
      <c r="H251" s="3" t="str">
        <f t="shared" si="6"/>
        <v>木曜日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45177</v>
      </c>
      <c r="H252" s="3" t="str">
        <f t="shared" si="6"/>
        <v>金曜日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45178</v>
      </c>
      <c r="H253" s="3" t="str">
        <f t="shared" si="6"/>
        <v>土曜日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45179</v>
      </c>
      <c r="H254" s="3" t="str">
        <f t="shared" si="6"/>
        <v>日曜日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45180</v>
      </c>
      <c r="H255" s="3" t="str">
        <f t="shared" si="6"/>
        <v>月曜日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45181</v>
      </c>
      <c r="H256" s="3" t="str">
        <f t="shared" si="6"/>
        <v>火曜日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45182</v>
      </c>
      <c r="H257" s="3" t="str">
        <f t="shared" si="6"/>
        <v>水曜日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45183</v>
      </c>
      <c r="H258" s="3" t="str">
        <f t="shared" si="6"/>
        <v>木曜日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45184</v>
      </c>
      <c r="H259" s="3" t="str">
        <f t="shared" ref="H259:H322" si="7">TEXT(G259,"aaaa")</f>
        <v>金曜日</v>
      </c>
      <c r="I259" s="3" t="str" cm="1">
        <f t="array" ref="I259">IF(SUMPRODUCT(($G259&gt;=$B$2:$B$8)*($G259&lt;=$C$2:$C$8))&gt;0, 1, "")</f>
        <v/>
      </c>
      <c r="J259" s="3" t="str" cm="1">
        <f t="array" ref="J259">IF(SUMPRODUCT(($G259&gt;=$E$2:$E$10)*($G259&lt;=$F$2:$F$10))&gt;0, 1, "")</f>
        <v/>
      </c>
    </row>
    <row r="260" spans="7:10" x14ac:dyDescent="0.8">
      <c r="G260" s="1">
        <v>45185</v>
      </c>
      <c r="H260" s="3" t="str">
        <f t="shared" si="7"/>
        <v>土曜日</v>
      </c>
      <c r="I260" s="3" t="str" cm="1">
        <f t="array" ref="I260">IF(SUMPRODUCT(($G260&gt;=$B$2:$B$8)*($G260&lt;=$C$2:$C$8))&gt;0, 1, "")</f>
        <v/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45186</v>
      </c>
      <c r="H261" s="3" t="str">
        <f t="shared" si="7"/>
        <v>日曜日</v>
      </c>
      <c r="I261" s="3" t="str" cm="1">
        <f t="array" ref="I261">IF(SUMPRODUCT(($G261&gt;=$B$2:$B$8)*($G261&lt;=$C$2:$C$8))&gt;0, 1, "")</f>
        <v/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45187</v>
      </c>
      <c r="H262" s="3" t="str">
        <f t="shared" si="7"/>
        <v>月曜日</v>
      </c>
      <c r="I262" s="3" t="str" cm="1">
        <f t="array" ref="I262">IF(SUMPRODUCT(($G262&gt;=$B$2:$B$8)*($G262&lt;=$C$2:$C$8))&gt;0, 1, "")</f>
        <v/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45188</v>
      </c>
      <c r="H263" s="3" t="str">
        <f t="shared" si="7"/>
        <v>火曜日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45189</v>
      </c>
      <c r="H264" s="3" t="str">
        <f t="shared" si="7"/>
        <v>水曜日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45190</v>
      </c>
      <c r="H265" s="3" t="str">
        <f t="shared" si="7"/>
        <v>木曜日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45191</v>
      </c>
      <c r="H266" s="3" t="str">
        <f t="shared" si="7"/>
        <v>金曜日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45192</v>
      </c>
      <c r="H267" s="3" t="str">
        <f t="shared" si="7"/>
        <v>土曜日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45193</v>
      </c>
      <c r="H268" s="3" t="str">
        <f t="shared" si="7"/>
        <v>日曜日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45194</v>
      </c>
      <c r="H269" s="3" t="str">
        <f t="shared" si="7"/>
        <v>月曜日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45195</v>
      </c>
      <c r="H270" s="3" t="str">
        <f t="shared" si="7"/>
        <v>火曜日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45196</v>
      </c>
      <c r="H271" s="3" t="str">
        <f t="shared" si="7"/>
        <v>水曜日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45197</v>
      </c>
      <c r="H272" s="3" t="str">
        <f t="shared" si="7"/>
        <v>木曜日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IF(SUMPRODUCT(($G272&gt;=$E$2:$E$10)*($G272&lt;=$F$2:$F$10))&gt;0, 1, "")</f>
        <v/>
      </c>
    </row>
    <row r="273" spans="7:10" x14ac:dyDescent="0.8">
      <c r="G273" s="1">
        <v>45198</v>
      </c>
      <c r="H273" s="3" t="str">
        <f t="shared" si="7"/>
        <v>金曜日</v>
      </c>
      <c r="I273" s="3" cm="1">
        <f t="array" ref="I273">IF(SUMPRODUCT(($G273&gt;=$B$2:$B$8)*($G273&lt;=$C$2:$C$8))&gt;0, 1, "")</f>
        <v>1</v>
      </c>
      <c r="J273" s="3" t="str" cm="1">
        <f t="array" ref="J273">IF(SUMPRODUCT(($G273&gt;=$E$2:$E$10)*($G273&lt;=$F$2:$F$10))&gt;0, 1, "")</f>
        <v/>
      </c>
    </row>
    <row r="274" spans="7:10" x14ac:dyDescent="0.8">
      <c r="G274" s="1">
        <v>45199</v>
      </c>
      <c r="H274" s="3" t="str">
        <f t="shared" si="7"/>
        <v>土曜日</v>
      </c>
      <c r="I274" s="3" cm="1">
        <f t="array" ref="I274">IF(SUMPRODUCT(($G274&gt;=$B$2:$B$8)*($G274&lt;=$C$2:$C$8))&gt;0, 1, "")</f>
        <v>1</v>
      </c>
      <c r="J274" s="3" t="str" cm="1">
        <f t="array" ref="J274">IF(SUMPRODUCT(($G274&gt;=$E$2:$E$10)*($G274&lt;=$F$2:$F$10))&gt;0, 1, "")</f>
        <v/>
      </c>
    </row>
    <row r="275" spans="7:10" x14ac:dyDescent="0.8">
      <c r="G275" s="1">
        <v>45200</v>
      </c>
      <c r="H275" s="3" t="str">
        <f t="shared" si="7"/>
        <v>日曜日</v>
      </c>
      <c r="I275" s="3" cm="1">
        <f t="array" ref="I275">IF(SUMPRODUCT(($G275&gt;=$B$2:$B$8)*($G275&lt;=$C$2:$C$8))&gt;0, 1, "")</f>
        <v>1</v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45201</v>
      </c>
      <c r="H276" s="3" t="str">
        <f t="shared" si="7"/>
        <v>月曜日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45202</v>
      </c>
      <c r="H277" s="3" t="str">
        <f t="shared" si="7"/>
        <v>火曜日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45203</v>
      </c>
      <c r="H278" s="3" t="str">
        <f t="shared" si="7"/>
        <v>水曜日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45204</v>
      </c>
      <c r="H279" s="3" t="str">
        <f t="shared" si="7"/>
        <v>木曜日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45205</v>
      </c>
      <c r="H280" s="3" t="str">
        <f t="shared" si="7"/>
        <v>金曜日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45206</v>
      </c>
      <c r="H281" s="3" t="str">
        <f t="shared" si="7"/>
        <v>土曜日</v>
      </c>
      <c r="I281" s="3" t="str" cm="1">
        <f t="array" ref="I281">IF(SUMPRODUCT(($G281&gt;=$B$2:$B$8)*($G281&lt;=$C$2:$C$8))&gt;0, 1, "")</f>
        <v/>
      </c>
      <c r="J281" s="3" cm="1">
        <f t="array" ref="J281">IF(SUMPRODUCT(($G281&gt;=$E$2:$E$10)*($G281&lt;=$F$2:$F$10))&gt;0, 1, "")</f>
        <v>1</v>
      </c>
    </row>
    <row r="282" spans="7:10" x14ac:dyDescent="0.8">
      <c r="G282" s="1">
        <v>45207</v>
      </c>
      <c r="H282" s="3" t="str">
        <f t="shared" si="7"/>
        <v>日曜日</v>
      </c>
      <c r="I282" s="3" t="str" cm="1">
        <f t="array" ref="I282">IF(SUMPRODUCT(($G282&gt;=$B$2:$B$8)*($G282&lt;=$C$2:$C$8))&gt;0, 1, "")</f>
        <v/>
      </c>
      <c r="J282" s="3" cm="1">
        <f t="array" ref="J282">IF(SUMPRODUCT(($G282&gt;=$E$2:$E$10)*($G282&lt;=$F$2:$F$10))&gt;0, 1, "")</f>
        <v>1</v>
      </c>
    </row>
    <row r="283" spans="7:10" x14ac:dyDescent="0.8">
      <c r="G283" s="1">
        <v>45208</v>
      </c>
      <c r="H283" s="3" t="str">
        <f t="shared" si="7"/>
        <v>月曜日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IF(SUMPRODUCT(($G283&gt;=$E$2:$E$10)*($G283&lt;=$F$2:$F$10))&gt;0, 1, "")</f>
        <v/>
      </c>
    </row>
    <row r="284" spans="7:10" x14ac:dyDescent="0.8">
      <c r="G284" s="1">
        <v>45209</v>
      </c>
      <c r="H284" s="3" t="str">
        <f t="shared" si="7"/>
        <v>火曜日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IF(SUMPRODUCT(($G284&gt;=$E$2:$E$10)*($G284&lt;=$F$2:$F$10))&gt;0, 1, "")</f>
        <v/>
      </c>
    </row>
    <row r="285" spans="7:10" x14ac:dyDescent="0.8">
      <c r="G285" s="1">
        <v>45210</v>
      </c>
      <c r="H285" s="3" t="str">
        <f t="shared" si="7"/>
        <v>水曜日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IF(SUMPRODUCT(($G285&gt;=$E$2:$E$10)*($G285&lt;=$F$2:$F$10))&gt;0, 1, "")</f>
        <v/>
      </c>
    </row>
    <row r="286" spans="7:10" x14ac:dyDescent="0.8">
      <c r="G286" s="1">
        <v>45211</v>
      </c>
      <c r="H286" s="3" t="str">
        <f t="shared" si="7"/>
        <v>木曜日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IF(SUMPRODUCT(($G286&gt;=$E$2:$E$10)*($G286&lt;=$F$2:$F$10))&gt;0, 1, "")</f>
        <v/>
      </c>
    </row>
    <row r="287" spans="7:10" x14ac:dyDescent="0.8">
      <c r="G287" s="1">
        <v>45212</v>
      </c>
      <c r="H287" s="3" t="str">
        <f t="shared" si="7"/>
        <v>金曜日</v>
      </c>
      <c r="I287" s="3" t="str" cm="1">
        <f t="array" ref="I287">IF(SUMPRODUCT(($G287&gt;=$B$2:$B$8)*($G287&lt;=$C$2:$C$8))&gt;0, 1, "")</f>
        <v/>
      </c>
      <c r="J287" s="3" t="str" cm="1">
        <f t="array" ref="J287">IF(SUMPRODUCT(($G287&gt;=$E$2:$E$10)*($G287&lt;=$F$2:$F$10))&gt;0, 1, "")</f>
        <v/>
      </c>
    </row>
    <row r="288" spans="7:10" x14ac:dyDescent="0.8">
      <c r="G288" s="1">
        <v>45213</v>
      </c>
      <c r="H288" s="3" t="str">
        <f t="shared" si="7"/>
        <v>土曜日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45214</v>
      </c>
      <c r="H289" s="3" t="str">
        <f t="shared" si="7"/>
        <v>日曜日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45215</v>
      </c>
      <c r="H290" s="3" t="str">
        <f t="shared" si="7"/>
        <v>月曜日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45216</v>
      </c>
      <c r="H291" s="3" t="str">
        <f t="shared" si="7"/>
        <v>火曜日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45217</v>
      </c>
      <c r="H292" s="3" t="str">
        <f t="shared" si="7"/>
        <v>水曜日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45218</v>
      </c>
      <c r="H293" s="3" t="str">
        <f t="shared" si="7"/>
        <v>木曜日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45219</v>
      </c>
      <c r="H294" s="3" t="str">
        <f t="shared" si="7"/>
        <v>金曜日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45220</v>
      </c>
      <c r="H295" s="3" t="str">
        <f t="shared" si="7"/>
        <v>土曜日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45221</v>
      </c>
      <c r="H296" s="3" t="str">
        <f t="shared" si="7"/>
        <v>日曜日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45222</v>
      </c>
      <c r="H297" s="3" t="str">
        <f t="shared" si="7"/>
        <v>月曜日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45223</v>
      </c>
      <c r="H298" s="3" t="str">
        <f t="shared" si="7"/>
        <v>火曜日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45224</v>
      </c>
      <c r="H299" s="3" t="str">
        <f t="shared" si="7"/>
        <v>水曜日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45225</v>
      </c>
      <c r="H300" s="3" t="str">
        <f t="shared" si="7"/>
        <v>木曜日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45226</v>
      </c>
      <c r="H301" s="3" t="str">
        <f t="shared" si="7"/>
        <v>金曜日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45227</v>
      </c>
      <c r="H302" s="3" t="str">
        <f t="shared" si="7"/>
        <v>土曜日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45228</v>
      </c>
      <c r="H303" s="3" t="str">
        <f t="shared" si="7"/>
        <v>日曜日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45229</v>
      </c>
      <c r="H304" s="3" t="str">
        <f t="shared" si="7"/>
        <v>月曜日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45230</v>
      </c>
      <c r="H305" s="3" t="str">
        <f t="shared" si="7"/>
        <v>火曜日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45231</v>
      </c>
      <c r="H306" s="3" t="str">
        <f t="shared" si="7"/>
        <v>水曜日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45232</v>
      </c>
      <c r="H307" s="3" t="str">
        <f t="shared" si="7"/>
        <v>木曜日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45233</v>
      </c>
      <c r="H308" s="3" t="str">
        <f t="shared" si="7"/>
        <v>金曜日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45234</v>
      </c>
      <c r="H309" s="3" t="str">
        <f t="shared" si="7"/>
        <v>土曜日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45235</v>
      </c>
      <c r="H310" s="3" t="str">
        <f t="shared" si="7"/>
        <v>日曜日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45236</v>
      </c>
      <c r="H311" s="3" t="str">
        <f t="shared" si="7"/>
        <v>月曜日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45237</v>
      </c>
      <c r="H312" s="3" t="str">
        <f t="shared" si="7"/>
        <v>火曜日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45238</v>
      </c>
      <c r="H313" s="3" t="str">
        <f t="shared" si="7"/>
        <v>水曜日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45239</v>
      </c>
      <c r="H314" s="3" t="str">
        <f t="shared" si="7"/>
        <v>木曜日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45240</v>
      </c>
      <c r="H315" s="3" t="str">
        <f t="shared" si="7"/>
        <v>金曜日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45241</v>
      </c>
      <c r="H316" s="3" t="str">
        <f t="shared" si="7"/>
        <v>土曜日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45242</v>
      </c>
      <c r="H317" s="3" t="str">
        <f t="shared" si="7"/>
        <v>日曜日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45243</v>
      </c>
      <c r="H318" s="3" t="str">
        <f t="shared" si="7"/>
        <v>月曜日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45244</v>
      </c>
      <c r="H319" s="3" t="str">
        <f t="shared" si="7"/>
        <v>火曜日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45245</v>
      </c>
      <c r="H320" s="3" t="str">
        <f t="shared" si="7"/>
        <v>水曜日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45246</v>
      </c>
      <c r="H321" s="3" t="str">
        <f t="shared" si="7"/>
        <v>木曜日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45247</v>
      </c>
      <c r="H322" s="3" t="str">
        <f t="shared" si="7"/>
        <v>金曜日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45248</v>
      </c>
      <c r="H323" s="3" t="str">
        <f t="shared" ref="H323:H366" si="8">TEXT(G323,"aaaa")</f>
        <v>土曜日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45249</v>
      </c>
      <c r="H324" s="3" t="str">
        <f t="shared" si="8"/>
        <v>日曜日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45250</v>
      </c>
      <c r="H325" s="3" t="str">
        <f t="shared" si="8"/>
        <v>月曜日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45251</v>
      </c>
      <c r="H326" s="3" t="str">
        <f t="shared" si="8"/>
        <v>火曜日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45252</v>
      </c>
      <c r="H327" s="3" t="str">
        <f t="shared" si="8"/>
        <v>水曜日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45253</v>
      </c>
      <c r="H328" s="3" t="str">
        <f t="shared" si="8"/>
        <v>木曜日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45254</v>
      </c>
      <c r="H329" s="3" t="str">
        <f t="shared" si="8"/>
        <v>金曜日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45255</v>
      </c>
      <c r="H330" s="3" t="str">
        <f t="shared" si="8"/>
        <v>土曜日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45256</v>
      </c>
      <c r="H331" s="3" t="str">
        <f t="shared" si="8"/>
        <v>日曜日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45257</v>
      </c>
      <c r="H332" s="3" t="str">
        <f t="shared" si="8"/>
        <v>月曜日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45258</v>
      </c>
      <c r="H333" s="3" t="str">
        <f t="shared" si="8"/>
        <v>火曜日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45259</v>
      </c>
      <c r="H334" s="3" t="str">
        <f t="shared" si="8"/>
        <v>水曜日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45260</v>
      </c>
      <c r="H335" s="3" t="str">
        <f t="shared" si="8"/>
        <v>木曜日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45261</v>
      </c>
      <c r="H336" s="3" t="str">
        <f t="shared" si="8"/>
        <v>金曜日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45262</v>
      </c>
      <c r="H337" s="3" t="str">
        <f t="shared" si="8"/>
        <v>土曜日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45263</v>
      </c>
      <c r="H338" s="3" t="str">
        <f t="shared" si="8"/>
        <v>日曜日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45264</v>
      </c>
      <c r="H339" s="3" t="str">
        <f t="shared" si="8"/>
        <v>月曜日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45265</v>
      </c>
      <c r="H340" s="3" t="str">
        <f t="shared" si="8"/>
        <v>火曜日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45266</v>
      </c>
      <c r="H341" s="3" t="str">
        <f t="shared" si="8"/>
        <v>水曜日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45267</v>
      </c>
      <c r="H342" s="3" t="str">
        <f t="shared" si="8"/>
        <v>木曜日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45268</v>
      </c>
      <c r="H343" s="3" t="str">
        <f t="shared" si="8"/>
        <v>金曜日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45269</v>
      </c>
      <c r="H344" s="3" t="str">
        <f t="shared" si="8"/>
        <v>土曜日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45270</v>
      </c>
      <c r="H345" s="3" t="str">
        <f t="shared" si="8"/>
        <v>日曜日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45271</v>
      </c>
      <c r="H346" s="3" t="str">
        <f t="shared" si="8"/>
        <v>月曜日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45272</v>
      </c>
      <c r="H347" s="3" t="str">
        <f t="shared" si="8"/>
        <v>火曜日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45273</v>
      </c>
      <c r="H348" s="3" t="str">
        <f t="shared" si="8"/>
        <v>水曜日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45274</v>
      </c>
      <c r="H349" s="3" t="str">
        <f t="shared" si="8"/>
        <v>木曜日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45275</v>
      </c>
      <c r="H350" s="3" t="str">
        <f t="shared" si="8"/>
        <v>金曜日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45276</v>
      </c>
      <c r="H351" s="3" t="str">
        <f t="shared" si="8"/>
        <v>土曜日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45277</v>
      </c>
      <c r="H352" s="3" t="str">
        <f t="shared" si="8"/>
        <v>日曜日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45278</v>
      </c>
      <c r="H353" s="3" t="str">
        <f t="shared" si="8"/>
        <v>月曜日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45279</v>
      </c>
      <c r="H354" s="3" t="str">
        <f t="shared" si="8"/>
        <v>火曜日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45280</v>
      </c>
      <c r="H355" s="3" t="str">
        <f t="shared" si="8"/>
        <v>水曜日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45281</v>
      </c>
      <c r="H356" s="3" t="str">
        <f t="shared" si="8"/>
        <v>木曜日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45282</v>
      </c>
      <c r="H357" s="3" t="str">
        <f t="shared" si="8"/>
        <v>金曜日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45283</v>
      </c>
      <c r="H358" s="3" t="str">
        <f t="shared" si="8"/>
        <v>土曜日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45284</v>
      </c>
      <c r="H359" s="3" t="str">
        <f t="shared" si="8"/>
        <v>日曜日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45285</v>
      </c>
      <c r="H360" s="3" t="str">
        <f t="shared" si="8"/>
        <v>月曜日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45286</v>
      </c>
      <c r="H361" s="3" t="str">
        <f t="shared" si="8"/>
        <v>火曜日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45287</v>
      </c>
      <c r="H362" s="3" t="str">
        <f t="shared" si="8"/>
        <v>水曜日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45288</v>
      </c>
      <c r="H363" s="3" t="str">
        <f t="shared" si="8"/>
        <v>木曜日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45289</v>
      </c>
      <c r="H364" s="3" t="str">
        <f t="shared" si="8"/>
        <v>金曜日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45290</v>
      </c>
      <c r="H365" s="3" t="str">
        <f t="shared" si="8"/>
        <v>土曜日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45291</v>
      </c>
      <c r="H366" s="3" t="str">
        <f t="shared" si="8"/>
        <v>日曜日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/>
      <c r="H367" s="3"/>
      <c r="I367" s="3"/>
      <c r="J367" s="3"/>
    </row>
    <row r="368" spans="7:10" x14ac:dyDescent="0.8">
      <c r="G368" s="1"/>
      <c r="H368" s="3"/>
      <c r="I368" s="3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623A-E182-384A-940D-5C86F51239C9}">
  <dimension ref="A1:J377"/>
  <sheetViews>
    <sheetView workbookViewId="0">
      <selection activeCell="G17" sqref="G17"/>
    </sheetView>
  </sheetViews>
  <sheetFormatPr defaultColWidth="10.6640625" defaultRowHeight="19.899999999999999" x14ac:dyDescent="0.8"/>
  <cols>
    <col min="5" max="6" width="11.44140625" bestFit="1" customWidth="1"/>
    <col min="7" max="7" width="24.83203125" customWidth="1"/>
    <col min="8" max="8" width="19.27734375" customWidth="1"/>
    <col min="9" max="9" width="20" customWidth="1"/>
    <col min="10" max="10" width="21.5546875" customWidth="1"/>
  </cols>
  <sheetData>
    <row r="1" spans="1:10" x14ac:dyDescent="0.8">
      <c r="A1" s="8"/>
      <c r="B1" s="8" t="s">
        <v>25</v>
      </c>
      <c r="C1" s="8" t="s">
        <v>26</v>
      </c>
      <c r="D1" s="8" t="s">
        <v>22</v>
      </c>
      <c r="E1" s="8" t="s">
        <v>27</v>
      </c>
      <c r="F1" s="8" t="s">
        <v>28</v>
      </c>
      <c r="G1" t="s">
        <v>23</v>
      </c>
      <c r="H1" t="s">
        <v>24</v>
      </c>
      <c r="I1" t="s">
        <v>29</v>
      </c>
      <c r="J1" t="s">
        <v>30</v>
      </c>
    </row>
    <row r="2" spans="1:10" x14ac:dyDescent="0.8">
      <c r="A2" s="8" t="s">
        <v>14</v>
      </c>
      <c r="B2" s="9">
        <v>45292</v>
      </c>
      <c r="C2" s="9">
        <v>45292</v>
      </c>
      <c r="D2" s="8">
        <f>C2-B2+1</f>
        <v>1</v>
      </c>
      <c r="E2" s="9">
        <v>45326</v>
      </c>
      <c r="F2" s="9">
        <v>45326</v>
      </c>
      <c r="G2" s="1">
        <v>45292</v>
      </c>
      <c r="H2" s="3" t="str">
        <f>TEXT(G2,"aaaa")</f>
        <v>月曜日</v>
      </c>
      <c r="I2" s="3" cm="1">
        <f t="array" ref="I2">IF(SUMPRODUCT(($G2&gt;=$B$2:$B$8)*($G2&lt;=$C$2:$C$8))&gt;0, 1, "")</f>
        <v>1</v>
      </c>
      <c r="J2" s="3" t="str" cm="1">
        <f t="array" ref="J2">IF(SUMPRODUCT(($G2&gt;=$E$2:$E$10)*($G2&lt;=$F$2:$F$10))&gt;0, 1, "")</f>
        <v/>
      </c>
    </row>
    <row r="3" spans="1:10" x14ac:dyDescent="0.8">
      <c r="A3" s="8" t="s">
        <v>15</v>
      </c>
      <c r="B3" s="9">
        <v>45332</v>
      </c>
      <c r="C3" s="9">
        <v>45339</v>
      </c>
      <c r="D3" s="8">
        <f>C3-B3+1</f>
        <v>8</v>
      </c>
      <c r="E3" s="9">
        <v>45340</v>
      </c>
      <c r="F3" s="9">
        <v>45340</v>
      </c>
      <c r="G3" s="1">
        <v>45293</v>
      </c>
      <c r="H3" s="3" t="str">
        <f t="shared" ref="H3:H66" si="0">TEXT(G3,"aaaa")</f>
        <v>火曜日</v>
      </c>
      <c r="I3" s="3" t="str" cm="1">
        <f t="array" ref="I3">IF(SUMPRODUCT(($G3&gt;=$B$2:$B$8)*($G3&lt;=$C$2:$C$8))&gt;0, 1, "")</f>
        <v/>
      </c>
      <c r="J3" s="3" t="str" cm="1">
        <f t="array" ref="J3">IF(SUMPRODUCT(($G3&gt;=$E$2:$E$10)*($G3&lt;=$F$2:$F$10))&gt;0, 1, "")</f>
        <v/>
      </c>
    </row>
    <row r="4" spans="1:10" x14ac:dyDescent="0.8">
      <c r="A4" s="8" t="s">
        <v>16</v>
      </c>
      <c r="B4" s="9">
        <v>45386</v>
      </c>
      <c r="C4" s="9">
        <v>45388</v>
      </c>
      <c r="D4" s="8">
        <f>C4-B4+1</f>
        <v>3</v>
      </c>
      <c r="E4" s="9">
        <v>45389</v>
      </c>
      <c r="F4" s="9">
        <v>45389</v>
      </c>
      <c r="G4" s="1">
        <v>45294</v>
      </c>
      <c r="H4" s="3" t="str">
        <f t="shared" si="0"/>
        <v>水曜日</v>
      </c>
      <c r="I4" s="3" t="str" cm="1">
        <f t="array" ref="I4">IF(SUMPRODUCT(($G4&gt;=$B$2:$B$8)*($G4&lt;=$C$2:$C$8))&gt;0, 1, "")</f>
        <v/>
      </c>
      <c r="J4" s="3" t="str" cm="1">
        <f t="array" ref="J4">IF(SUMPRODUCT(($G4&gt;=$E$2:$E$10)*($G4&lt;=$F$2:$F$10))&gt;0, 1, "")</f>
        <v/>
      </c>
    </row>
    <row r="5" spans="1:10" x14ac:dyDescent="0.8">
      <c r="A5" s="8" t="s">
        <v>17</v>
      </c>
      <c r="B5" s="9">
        <v>45413</v>
      </c>
      <c r="C5" s="9">
        <v>45417</v>
      </c>
      <c r="D5" s="8">
        <f>C5-B5+1</f>
        <v>5</v>
      </c>
      <c r="E5" s="9">
        <v>45410</v>
      </c>
      <c r="F5" s="9">
        <v>45410</v>
      </c>
      <c r="G5" s="1">
        <v>45295</v>
      </c>
      <c r="H5" s="3" t="str">
        <f t="shared" si="0"/>
        <v>木曜日</v>
      </c>
      <c r="I5" s="3" t="str" cm="1">
        <f t="array" ref="I5">IF(SUMPRODUCT(($G5&gt;=$B$2:$B$8)*($G5&lt;=$C$2:$C$8))&gt;0, 1, "")</f>
        <v/>
      </c>
      <c r="J5" s="3" t="str" cm="1">
        <f t="array" ref="J5">IF(SUMPRODUCT(($G5&gt;=$E$2:$E$10)*($G5&lt;=$F$2:$F$10))&gt;0, 1, "")</f>
        <v/>
      </c>
    </row>
    <row r="6" spans="1:10" x14ac:dyDescent="0.8">
      <c r="A6" s="8" t="s">
        <v>18</v>
      </c>
      <c r="B6" s="9">
        <v>45453</v>
      </c>
      <c r="C6" s="9">
        <v>45453</v>
      </c>
      <c r="D6" s="8">
        <f t="shared" ref="D6:D7" si="1">C6-B6+1</f>
        <v>1</v>
      </c>
      <c r="E6" s="9">
        <v>45423</v>
      </c>
      <c r="F6" s="9">
        <v>45423</v>
      </c>
      <c r="G6" s="1">
        <v>45296</v>
      </c>
      <c r="H6" s="3" t="str">
        <f t="shared" si="0"/>
        <v>金曜日</v>
      </c>
      <c r="I6" s="3" t="str" cm="1">
        <f t="array" ref="I6">IF(SUMPRODUCT(($G6&gt;=$B$2:$B$8)*($G6&lt;=$C$2:$C$8))&gt;0, 1, "")</f>
        <v/>
      </c>
      <c r="J6" s="3" t="str" cm="1">
        <f t="array" ref="J6">IF(SUMPRODUCT(($G6&gt;=$E$2:$E$10)*($G6&lt;=$F$2:$F$10))&gt;0, 1, "")</f>
        <v/>
      </c>
    </row>
    <row r="7" spans="1:10" x14ac:dyDescent="0.8">
      <c r="A7" s="8" t="s">
        <v>19</v>
      </c>
      <c r="B7" s="9">
        <v>45550</v>
      </c>
      <c r="C7" s="9">
        <v>45552</v>
      </c>
      <c r="D7" s="8">
        <f t="shared" si="1"/>
        <v>3</v>
      </c>
      <c r="E7" s="9">
        <v>45549</v>
      </c>
      <c r="F7" s="9">
        <v>45549</v>
      </c>
      <c r="G7" s="1">
        <v>45297</v>
      </c>
      <c r="H7" s="3" t="str">
        <f t="shared" si="0"/>
        <v>土曜日</v>
      </c>
      <c r="I7" s="3" t="str" cm="1">
        <f t="array" ref="I7">IF(SUMPRODUCT(($G7&gt;=$B$2:$B$8)*($G7&lt;=$C$2:$C$8))&gt;0, 1, "")</f>
        <v/>
      </c>
      <c r="J7" s="3" t="str" cm="1">
        <f t="array" ref="J7">IF(SUMPRODUCT(($G7&gt;=$E$2:$E$10)*($G7&lt;=$F$2:$F$10))&gt;0, 1, "")</f>
        <v/>
      </c>
    </row>
    <row r="8" spans="1:10" x14ac:dyDescent="0.8">
      <c r="A8" s="8" t="s">
        <v>21</v>
      </c>
      <c r="B8" s="9">
        <v>45566</v>
      </c>
      <c r="C8" s="9">
        <v>45572</v>
      </c>
      <c r="D8" s="8">
        <f>C8-B8+1</f>
        <v>7</v>
      </c>
      <c r="E8" s="9">
        <v>45564</v>
      </c>
      <c r="F8" s="9">
        <v>45564</v>
      </c>
      <c r="G8" s="1">
        <v>45298</v>
      </c>
      <c r="H8" s="3" t="str">
        <f t="shared" si="0"/>
        <v>日曜日</v>
      </c>
      <c r="I8" s="3" t="str" cm="1">
        <f t="array" ref="I8">IF(SUMPRODUCT(($G8&gt;=$B$2:$B$8)*($G8&lt;=$C$2:$C$8))&gt;0, 1, "")</f>
        <v/>
      </c>
      <c r="J8" s="3" t="str" cm="1">
        <f t="array" ref="J8">IF(SUMPRODUCT(($G8&gt;=$E$2:$E$10)*($G8&lt;=$F$2:$F$10))&gt;0, 1, "")</f>
        <v/>
      </c>
    </row>
    <row r="9" spans="1:10" x14ac:dyDescent="0.8">
      <c r="E9" s="1">
        <v>45577</v>
      </c>
      <c r="F9" s="1">
        <v>45577</v>
      </c>
      <c r="G9" s="1">
        <v>45299</v>
      </c>
      <c r="H9" s="3" t="str">
        <f t="shared" si="0"/>
        <v>月曜日</v>
      </c>
      <c r="I9" s="3" t="str" cm="1">
        <f t="array" ref="I9">IF(SUMPRODUCT(($G9&gt;=$B$2:$B$8)*($G9&lt;=$C$2:$C$8))&gt;0, 1, "")</f>
        <v/>
      </c>
      <c r="J9" s="3" t="str" cm="1">
        <f t="array" ref="J9">IF(SUMPRODUCT(($G9&gt;=$E$2:$E$10)*($G9&lt;=$F$2:$F$10))&gt;0, 1, "")</f>
        <v/>
      </c>
    </row>
    <row r="10" spans="1:10" x14ac:dyDescent="0.8">
      <c r="E10" s="1"/>
      <c r="F10" s="1"/>
      <c r="G10" s="1">
        <v>45300</v>
      </c>
      <c r="H10" s="3" t="str">
        <f t="shared" si="0"/>
        <v>火曜日</v>
      </c>
      <c r="I10" s="3" t="str" cm="1">
        <f t="array" ref="I10">IF(SUMPRODUCT(($G10&gt;=$B$2:$B$8)*($G10&lt;=$C$2:$C$8))&gt;0, 1, "")</f>
        <v/>
      </c>
      <c r="J10" s="3" t="str" cm="1">
        <f t="array" ref="J10">IF(SUMPRODUCT(($G10&gt;=$E$2:$E$10)*($G10&lt;=$F$2:$F$10))&gt;0, 1, "")</f>
        <v/>
      </c>
    </row>
    <row r="11" spans="1:10" x14ac:dyDescent="0.8">
      <c r="A11" s="4"/>
      <c r="B11" s="4"/>
      <c r="C11" s="4" t="s">
        <v>0</v>
      </c>
      <c r="D11" s="4" t="s">
        <v>3</v>
      </c>
      <c r="E11" s="4" t="s">
        <v>4</v>
      </c>
      <c r="F11" s="5" t="s">
        <v>31</v>
      </c>
      <c r="G11" s="1">
        <v>45301</v>
      </c>
      <c r="H11" s="3" t="str">
        <f t="shared" si="0"/>
        <v>水曜日</v>
      </c>
      <c r="I11" s="3" t="str" cm="1">
        <f t="array" ref="I11">IF(SUMPRODUCT(($G11&gt;=$B$2:$B$8)*($G11&lt;=$C$2:$C$8))&gt;0, 1, "")</f>
        <v/>
      </c>
      <c r="J11" s="3" t="str" cm="1">
        <f t="array" ref="J11">IF(SUMPRODUCT(($G11&gt;=$E$2:$E$10)*($G11&lt;=$F$2:$F$10))&gt;0, 1, "")</f>
        <v/>
      </c>
    </row>
    <row r="12" spans="1:10" x14ac:dyDescent="0.8">
      <c r="A12" s="6">
        <v>45292</v>
      </c>
      <c r="B12" s="5">
        <v>45322</v>
      </c>
      <c r="C12" s="4">
        <f>DAY(EOMONTH(A12,0))</f>
        <v>31</v>
      </c>
      <c r="D12" s="7" cm="1">
        <f t="array" aca="1" ref="D12" ca="1">NETWORKDAYS.INTL(A12,B12,"1111100")+SUMPRODUCT((INDIRECT("H"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0))=1))-SUMPRODUCT((INDIRECT("H" &amp; MATCH(A12, G:G, 0) &amp; ":H" &amp; MATCH(B12, G:G, 0))="土曜日")*(INDIRECT("J" &amp; MATCH(A12, G:G, 0) &amp; ":J" &amp; MATCH(B12, G:G, 0))=1))-SUMPRODUCT((INDIRECT("H" &amp; MATCH(A12, G:G, 0) &amp; ":H" &amp; MATCH(B12, G:G, 0))="日曜日")*(INDIRECT("J" &amp; MATCH(A12, G:G, 0) &amp; ":J" &amp; MATCH(B12, G:G, 0))=1))</f>
        <v>9</v>
      </c>
      <c r="E12" s="7" cm="1">
        <f t="array" aca="1" ref="E12" ca="1">NETWORKDAYS.INTL(A12,B12,"0000011")-SUMPRODUCT((INDIRECT("H" &amp; MATCH(A12, G:G, 0) &amp; ":H" &amp; MATCH(B12, G:G, 0))&lt;&gt;"土曜日")*(INDIRECT("H" &amp; MATCH(A12, G:G, 0) &amp; ":H" &amp; MATCH(B12, G:G, 0))&lt;&gt;"日曜日")*(INDIRECT("I" &amp; MATCH(A12, G:G, 0) &amp; ":I" &amp; MATCH(B12, G:G, 0))=1))+SUMPRODUCT((INDIRECT("H" &amp; MATCH(A12, G:G, 0) &amp; ":H" &amp; MATCH(B12, G:G, 0))="土曜日")*(INDIRECT("J" &amp; MATCH(A12, G:G, 0) &amp; ":J" &amp; MATCH(B12, G:G, 0))=1))+SUMPRODUCT((INDIRECT("H" &amp; MATCH(A12, G:G, 0) &amp; ":H" &amp; MATCH(B12, G:G, 0))="日曜日")*(INDIRECT("J" &amp; MATCH(A12, G:G, 0) &amp; ":J" &amp; MATCH(B12, G:G, 0))=1))</f>
        <v>22</v>
      </c>
      <c r="F12" s="7" t="str">
        <f ca="1">IF(SUM(D12,E12)=C12,"◯", "X")</f>
        <v>◯</v>
      </c>
      <c r="G12" s="1">
        <v>45302</v>
      </c>
      <c r="H12" s="3" t="str">
        <f t="shared" si="0"/>
        <v>木曜日</v>
      </c>
      <c r="I12" s="3" t="str" cm="1">
        <f t="array" ref="I12">IF(SUMPRODUCT(($G12&gt;=$B$2:$B$8)*($G12&lt;=$C$2:$C$8))&gt;0, 1, "")</f>
        <v/>
      </c>
      <c r="J12" s="3" t="str" cm="1">
        <f t="array" ref="J12">IF(SUMPRODUCT(($G12&gt;=$E$2:$E$10)*($G12&lt;=$F$2:$F$10))&gt;0, 1, "")</f>
        <v/>
      </c>
    </row>
    <row r="13" spans="1:10" x14ac:dyDescent="0.8">
      <c r="A13" s="6">
        <v>45323</v>
      </c>
      <c r="B13" s="5">
        <v>45351</v>
      </c>
      <c r="C13" s="4">
        <f t="shared" ref="C13:C22" si="2">DAY(EOMONTH(A13,0))</f>
        <v>29</v>
      </c>
      <c r="D13" s="7" cm="1">
        <f t="array" aca="1" ref="D13" ca="1">NETWORKDAYS.INTL(A13,B13,"1111100")+SUMPRODUCT((INDIRECT("H"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0))=1))-SUMPRODUCT((INDIRECT("H" &amp; MATCH(A13, G:G, 0) &amp; ":H" &amp; MATCH(B13, G:G, 0))="土曜日")*(INDIRECT("J" &amp; MATCH(A13, G:G, 0) &amp; ":J" &amp; MATCH(B13, G:G, 0))=1))-SUMPRODUCT((INDIRECT("H" &amp; MATCH(A13, G:G, 0) &amp; ":H" &amp; MATCH(B13, G:G, 0))="日曜日")*(INDIRECT("J" &amp; MATCH(A13, G:G, 0) &amp; ":J" &amp; MATCH(B13, G:G, 0))=1))</f>
        <v>11</v>
      </c>
      <c r="E13" s="7" cm="1">
        <f t="array" aca="1" ref="E13" ca="1">NETWORKDAYS.INTL(A13,B13,"0000011")-SUMPRODUCT((INDIRECT("H" &amp; MATCH(A13, G:G, 0) &amp; ":H" &amp; MATCH(B13, G:G, 0))&lt;&gt;"土曜日")*(INDIRECT("H" &amp; MATCH(A13, G:G, 0) &amp; ":H" &amp; MATCH(B13, G:G, 0))&lt;&gt;"日曜日")*(INDIRECT("I" &amp; MATCH(A13, G:G, 0) &amp; ":I" &amp; MATCH(B13, G:G, 0))=1))+SUMPRODUCT((INDIRECT("H" &amp; MATCH(A13, G:G, 0) &amp; ":H" &amp; MATCH(B13, G:G, 0))="土曜日")*(INDIRECT("J" &amp; MATCH(A13, G:G, 0) &amp; ":J" &amp; MATCH(B13, G:G, 0))=1))+SUMPRODUCT((INDIRECT("H" &amp; MATCH(A13, G:G, 0) &amp; ":H" &amp; MATCH(B13, G:G, 0))="日曜日")*(INDIRECT("J" &amp; MATCH(A13, G:G, 0) &amp; ":J" &amp; MATCH(B13, G:G, 0))=1))</f>
        <v>18</v>
      </c>
      <c r="F13" s="7" t="str">
        <f t="shared" ref="F13:F23" ca="1" si="3">IF(SUM(D13,E13)=C13,"◯", "X")</f>
        <v>◯</v>
      </c>
      <c r="G13" s="1">
        <v>45303</v>
      </c>
      <c r="H13" s="3" t="str">
        <f t="shared" si="0"/>
        <v>金曜日</v>
      </c>
      <c r="I13" s="3" t="str" cm="1">
        <f t="array" ref="I13">IF(SUMPRODUCT(($G13&gt;=$B$2:$B$8)*($G13&lt;=$C$2:$C$8))&gt;0, 1, "")</f>
        <v/>
      </c>
      <c r="J13" s="3" t="str" cm="1">
        <f t="array" ref="J13">IF(SUMPRODUCT(($G13&gt;=$E$2:$E$10)*($G13&lt;=$F$2:$F$10))&gt;0, 1, "")</f>
        <v/>
      </c>
    </row>
    <row r="14" spans="1:10" x14ac:dyDescent="0.8">
      <c r="A14" s="6">
        <v>45352</v>
      </c>
      <c r="B14" s="5">
        <v>45382</v>
      </c>
      <c r="C14" s="4">
        <f t="shared" si="2"/>
        <v>31</v>
      </c>
      <c r="D14" s="7" cm="1">
        <f t="array" aca="1" ref="D14" ca="1">NETWORKDAYS.INTL(A14,B14,"1111100")+SUMPRODUCT((INDIRECT("H"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0))=1))-SUMPRODUCT((INDIRECT("H" &amp; MATCH(A14, G:G, 0) &amp; ":H" &amp; MATCH(B14, G:G, 0))="土曜日")*(INDIRECT("J" &amp; MATCH(A14, G:G, 0) &amp; ":J" &amp; MATCH(B14, G:G, 0))=1))-SUMPRODUCT((INDIRECT("H" &amp; MATCH(A14, G:G, 0) &amp; ":H" &amp; MATCH(B14, G:G, 0))="日曜日")*(INDIRECT("J" &amp; MATCH(A14, G:G, 0) &amp; ":J" &amp; MATCH(B14, G:G, 0))=1))</f>
        <v>10</v>
      </c>
      <c r="E14" s="7" cm="1">
        <f t="array" aca="1" ref="E14" ca="1">NETWORKDAYS.INTL(A14,B14,"0000011")-SUMPRODUCT((INDIRECT("H" &amp; MATCH(A14, G:G, 0) &amp; ":H" &amp; MATCH(B14, G:G, 0))&lt;&gt;"土曜日")*(INDIRECT("H" &amp; MATCH(A14, G:G, 0) &amp; ":H" &amp; MATCH(B14, G:G, 0))&lt;&gt;"日曜日")*(INDIRECT("I" &amp; MATCH(A14, G:G, 0) &amp; ":I" &amp; MATCH(B14, G:G, 0))=1))+SUMPRODUCT((INDIRECT("H" &amp; MATCH(A14, G:G, 0) &amp; ":H" &amp; MATCH(B14, G:G, 0))="土曜日")*(INDIRECT("J" &amp; MATCH(A14, G:G, 0) &amp; ":J" &amp; MATCH(B14, G:G, 0))=1))+SUMPRODUCT((INDIRECT("H" &amp; MATCH(A14, G:G, 0) &amp; ":H" &amp; MATCH(B14, G:G, 0))="日曜日")*(INDIRECT("J" &amp; MATCH(A14, G:G, 0) &amp; ":J" &amp; MATCH(B14, G:G, 0))=1))</f>
        <v>21</v>
      </c>
      <c r="F14" s="7" t="str">
        <f t="shared" ca="1" si="3"/>
        <v>◯</v>
      </c>
      <c r="G14" s="1">
        <v>45304</v>
      </c>
      <c r="H14" s="3" t="str">
        <f t="shared" si="0"/>
        <v>土曜日</v>
      </c>
      <c r="I14" s="3" t="str" cm="1">
        <f t="array" ref="I14">IF(SUMPRODUCT(($G14&gt;=$B$2:$B$8)*($G14&lt;=$C$2:$C$8))&gt;0, 1, "")</f>
        <v/>
      </c>
      <c r="J14" s="3" t="str" cm="1">
        <f t="array" ref="J14">IF(SUMPRODUCT(($G14&gt;=$E$2:$E$10)*($G14&lt;=$F$2:$F$10))&gt;0, 1, "")</f>
        <v/>
      </c>
    </row>
    <row r="15" spans="1:10" x14ac:dyDescent="0.8">
      <c r="A15" s="6">
        <v>45383</v>
      </c>
      <c r="B15" s="5">
        <v>45412</v>
      </c>
      <c r="C15" s="4">
        <f t="shared" si="2"/>
        <v>30</v>
      </c>
      <c r="D15" s="7" cm="1">
        <f t="array" aca="1" ref="D15" ca="1">NETWORKDAYS.INTL(A15,B15,"1111100")+SUMPRODUCT((INDIRECT("H"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0))=1))-SUMPRODUCT((INDIRECT("H" &amp; MATCH(A15, G:G, 0) &amp; ":H" &amp; MATCH(B15, G:G, 0))="土曜日")*(INDIRECT("J" &amp; MATCH(A15, G:G, 0) &amp; ":J" &amp; MATCH(B15, G:G, 0))=1))-SUMPRODUCT((INDIRECT("H" &amp; MATCH(A15, G:G, 0) &amp; ":H" &amp; MATCH(B15, G:G, 0))="日曜日")*(INDIRECT("J" &amp; MATCH(A15, G:G, 0) &amp; ":J" &amp; MATCH(B15, G:G, 0))=1))</f>
        <v>8</v>
      </c>
      <c r="E15" s="7" cm="1">
        <f t="array" aca="1" ref="E15" ca="1">NETWORKDAYS.INTL(A15,B15,"0000011")-SUMPRODUCT((INDIRECT("H" &amp; MATCH(A15, G:G, 0) &amp; ":H" &amp; MATCH(B15, G:G, 0))&lt;&gt;"土曜日")*(INDIRECT("H" &amp; MATCH(A15, G:G, 0) &amp; ":H" &amp; MATCH(B15, G:G, 0))&lt;&gt;"日曜日")*(INDIRECT("I" &amp; MATCH(A15, G:G, 0) &amp; ":I" &amp; MATCH(B15, G:G, 0))=1))+SUMPRODUCT((INDIRECT("H" &amp; MATCH(A15, G:G, 0) &amp; ":H" &amp; MATCH(B15, G:G, 0))="土曜日")*(INDIRECT("J" &amp; MATCH(A15, G:G, 0) &amp; ":J" &amp; MATCH(B15, G:G, 0))=1))+SUMPRODUCT((INDIRECT("H" &amp; MATCH(A15, G:G, 0) &amp; ":H" &amp; MATCH(B15, G:G, 0))="日曜日")*(INDIRECT("J" &amp; MATCH(A15, G:G, 0) &amp; ":J" &amp; MATCH(B15, G:G, 0))=1))</f>
        <v>22</v>
      </c>
      <c r="F15" s="7" t="str">
        <f t="shared" ca="1" si="3"/>
        <v>◯</v>
      </c>
      <c r="G15" s="1">
        <v>45305</v>
      </c>
      <c r="H15" s="3" t="str">
        <f t="shared" si="0"/>
        <v>日曜日</v>
      </c>
      <c r="I15" s="3" t="str" cm="1">
        <f t="array" ref="I15">IF(SUMPRODUCT(($G15&gt;=$B$2:$B$8)*($G15&lt;=$C$2:$C$8))&gt;0, 1, "")</f>
        <v/>
      </c>
      <c r="J15" s="3" t="str" cm="1">
        <f t="array" ref="J15">IF(SUMPRODUCT(($G15&gt;=$E$2:$E$10)*($G15&lt;=$F$2:$F$10))&gt;0, 1, "")</f>
        <v/>
      </c>
    </row>
    <row r="16" spans="1:10" x14ac:dyDescent="0.8">
      <c r="A16" s="6">
        <v>45413</v>
      </c>
      <c r="B16" s="5">
        <v>45443</v>
      </c>
      <c r="C16" s="4">
        <f t="shared" si="2"/>
        <v>31</v>
      </c>
      <c r="D16" s="7" cm="1">
        <f t="array" aca="1" ref="D16" ca="1">NETWORKDAYS.INTL(A16,B16,"1111100")+SUMPRODUCT((INDIRECT("H"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0))=1))-SUMPRODUCT((INDIRECT("H" &amp; MATCH(A16, G:G, 0) &amp; ":H" &amp; MATCH(B16, G:G, 0))="土曜日")*(INDIRECT("J" &amp; MATCH(A16, G:G, 0) &amp; ":J" &amp; MATCH(B16, G:G, 0))=1))-SUMPRODUCT((INDIRECT("H" &amp; MATCH(A16, G:G, 0) &amp; ":H" &amp; MATCH(B16, G:G, 0))="日曜日")*(INDIRECT("J" &amp; MATCH(A16, G:G, 0) &amp; ":J" &amp; MATCH(B16, G:G, 0))=1))</f>
        <v>10</v>
      </c>
      <c r="E16" s="7" cm="1">
        <f t="array" aca="1" ref="E16" ca="1">NETWORKDAYS.INTL(A16,B16,"0000011")-SUMPRODUCT((INDIRECT("H" &amp; MATCH(A16, G:G, 0) &amp; ":H" &amp; MATCH(B16, G:G, 0))&lt;&gt;"土曜日")*(INDIRECT("H" &amp; MATCH(A16, G:G, 0) &amp; ":H" &amp; MATCH(B16, G:G, 0))&lt;&gt;"日曜日")*(INDIRECT("I" &amp; MATCH(A16, G:G, 0) &amp; ":I" &amp; MATCH(B16, G:G, 0))=1))+SUMPRODUCT((INDIRECT("H" &amp; MATCH(A16, G:G, 0) &amp; ":H" &amp; MATCH(B16, G:G, 0))="土曜日")*(INDIRECT("J" &amp; MATCH(A16, G:G, 0) &amp; ":J" &amp; MATCH(B16, G:G, 0))=1))+SUMPRODUCT((INDIRECT("H" &amp; MATCH(A16, G:G, 0) &amp; ":H" &amp; MATCH(B16, G:G, 0))="日曜日")*(INDIRECT("J" &amp; MATCH(A16, G:G, 0) &amp; ":J" &amp; MATCH(B16, G:G, 0))=1))</f>
        <v>21</v>
      </c>
      <c r="F16" s="7" t="str">
        <f t="shared" ca="1" si="3"/>
        <v>◯</v>
      </c>
      <c r="G16" s="1">
        <v>45306</v>
      </c>
      <c r="H16" s="3" t="str">
        <f t="shared" si="0"/>
        <v>月曜日</v>
      </c>
      <c r="I16" s="3" t="str" cm="1">
        <f t="array" ref="I16">IF(SUMPRODUCT(($G16&gt;=$B$2:$B$8)*($G16&lt;=$C$2:$C$8))&gt;0, 1, "")</f>
        <v/>
      </c>
      <c r="J16" s="3" t="str" cm="1">
        <f t="array" ref="J16">IF(SUMPRODUCT(($G16&gt;=$E$2:$E$10)*($G16&lt;=$F$2:$F$10))&gt;0, 1, "")</f>
        <v/>
      </c>
    </row>
    <row r="17" spans="1:10" x14ac:dyDescent="0.8">
      <c r="A17" s="6">
        <v>45444</v>
      </c>
      <c r="B17" s="5">
        <v>45473</v>
      </c>
      <c r="C17" s="4">
        <f t="shared" si="2"/>
        <v>30</v>
      </c>
      <c r="D17" s="7" cm="1">
        <f t="array" aca="1" ref="D17" ca="1">NETWORKDAYS.INTL(A17,B17,"1111100")+SUMPRODUCT((INDIRECT("H"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0))=1))-SUMPRODUCT((INDIRECT("H" &amp; MATCH(A17, G:G, 0) &amp; ":H" &amp; MATCH(B17, G:G, 0))="土曜日")*(INDIRECT("J" &amp; MATCH(A17, G:G, 0) &amp; ":J" &amp; MATCH(B17, G:G, 0))=1))-SUMPRODUCT((INDIRECT("H" &amp; MATCH(A17, G:G, 0) &amp; ":H" &amp; MATCH(B17, G:G, 0))="日曜日")*(INDIRECT("J" &amp; MATCH(A17, G:G, 0) &amp; ":J" &amp; MATCH(B17, G:G, 0))=1))</f>
        <v>11</v>
      </c>
      <c r="E17" s="7" cm="1">
        <f t="array" aca="1" ref="E17" ca="1">NETWORKDAYS.INTL(A17,B17,"0000011")-SUMPRODUCT((INDIRECT("H" &amp; MATCH(A17, G:G, 0) &amp; ":H" &amp; MATCH(B17, G:G, 0))&lt;&gt;"土曜日")*(INDIRECT("H" &amp; MATCH(A17, G:G, 0) &amp; ":H" &amp; MATCH(B17, G:G, 0))&lt;&gt;"日曜日")*(INDIRECT("I" &amp; MATCH(A17, G:G, 0) &amp; ":I" &amp; MATCH(B17, G:G, 0))=1))+SUMPRODUCT((INDIRECT("H" &amp; MATCH(A17, G:G, 0) &amp; ":H" &amp; MATCH(B17, G:G, 0))="土曜日")*(INDIRECT("J" &amp; MATCH(A17, G:G, 0) &amp; ":J" &amp; MATCH(B17, G:G, 0))=1))+SUMPRODUCT((INDIRECT("H" &amp; MATCH(A17, G:G, 0) &amp; ":H" &amp; MATCH(B17, G:G, 0))="日曜日")*(INDIRECT("J" &amp; MATCH(A17, G:G, 0) &amp; ":J" &amp; MATCH(B17, G:G, 0))=1))</f>
        <v>19</v>
      </c>
      <c r="F17" s="7" t="str">
        <f t="shared" ca="1" si="3"/>
        <v>◯</v>
      </c>
      <c r="G17" s="1">
        <v>45307</v>
      </c>
      <c r="H17" s="3" t="str">
        <f t="shared" si="0"/>
        <v>火曜日</v>
      </c>
      <c r="I17" s="3" t="str" cm="1">
        <f t="array" ref="I17">IF(SUMPRODUCT(($G17&gt;=$B$2:$B$8)*($G17&lt;=$C$2:$C$8))&gt;0, 1, "")</f>
        <v/>
      </c>
      <c r="J17" s="3" t="str" cm="1">
        <f t="array" ref="J17">IF(SUMPRODUCT(($G17&gt;=$E$2:$E$10)*($G17&lt;=$F$2:$F$10))&gt;0, 1, "")</f>
        <v/>
      </c>
    </row>
    <row r="18" spans="1:10" x14ac:dyDescent="0.8">
      <c r="A18" s="6">
        <v>45474</v>
      </c>
      <c r="B18" s="5">
        <v>45504</v>
      </c>
      <c r="C18" s="4">
        <f t="shared" si="2"/>
        <v>31</v>
      </c>
      <c r="D18" s="7" cm="1">
        <f t="array" aca="1" ref="D18" ca="1">NETWORKDAYS.INTL(A18,B18,"1111100")+SUMPRODUCT((INDIRECT("H"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0))=1))-SUMPRODUCT((INDIRECT("H" &amp; MATCH(A18, G:G, 0) &amp; ":H" &amp; MATCH(B18, G:G, 0))="土曜日")*(INDIRECT("J" &amp; MATCH(A18, G:G, 0) &amp; ":J" &amp; MATCH(B18, G:G, 0))=1))-SUMPRODUCT((INDIRECT("H" &amp; MATCH(A18, G:G, 0) &amp; ":H" &amp; MATCH(B18, G:G, 0))="日曜日")*(INDIRECT("J" &amp; MATCH(A18, G:G, 0) &amp; ":J" &amp; MATCH(B18, G:G, 0))=1))</f>
        <v>8</v>
      </c>
      <c r="E18" s="7" cm="1">
        <f t="array" aca="1" ref="E18" ca="1">NETWORKDAYS.INTL(A18,B18,"0000011")-SUMPRODUCT((INDIRECT("H" &amp; MATCH(A18, G:G, 0) &amp; ":H" &amp; MATCH(B18, G:G, 0))&lt;&gt;"土曜日")*(INDIRECT("H" &amp; MATCH(A18, G:G, 0) &amp; ":H" &amp; MATCH(B18, G:G, 0))&lt;&gt;"日曜日")*(INDIRECT("I" &amp; MATCH(A18, G:G, 0) &amp; ":I" &amp; MATCH(B18, G:G, 0))=1))+SUMPRODUCT((INDIRECT("H" &amp; MATCH(A18, G:G, 0) &amp; ":H" &amp; MATCH(B18, G:G, 0))="土曜日")*(INDIRECT("J" &amp; MATCH(A18, G:G, 0) &amp; ":J" &amp; MATCH(B18, G:G, 0))=1))+SUMPRODUCT((INDIRECT("H" &amp; MATCH(A18, G:G, 0) &amp; ":H" &amp; MATCH(B18, G:G, 0))="日曜日")*(INDIRECT("J" &amp; MATCH(A18, G:G, 0) &amp; ":J" &amp; MATCH(B18, G:G, 0))=1))</f>
        <v>23</v>
      </c>
      <c r="F18" s="7" t="str">
        <f t="shared" ca="1" si="3"/>
        <v>◯</v>
      </c>
      <c r="G18" s="1">
        <v>45308</v>
      </c>
      <c r="H18" s="3" t="str">
        <f t="shared" si="0"/>
        <v>水曜日</v>
      </c>
      <c r="I18" s="3" t="str" cm="1">
        <f t="array" ref="I18">IF(SUMPRODUCT(($G18&gt;=$B$2:$B$8)*($G18&lt;=$C$2:$C$8))&gt;0, 1, "")</f>
        <v/>
      </c>
      <c r="J18" s="3" t="str" cm="1">
        <f t="array" ref="J18">IF(SUMPRODUCT(($G18&gt;=$E$2:$E$10)*($G18&lt;=$F$2:$F$10))&gt;0, 1, "")</f>
        <v/>
      </c>
    </row>
    <row r="19" spans="1:10" x14ac:dyDescent="0.8">
      <c r="A19" s="6">
        <v>45505</v>
      </c>
      <c r="B19" s="5">
        <v>45535</v>
      </c>
      <c r="C19" s="4">
        <f t="shared" si="2"/>
        <v>31</v>
      </c>
      <c r="D19" s="7" cm="1">
        <f t="array" aca="1" ref="D19" ca="1">NETWORKDAYS.INTL(A19,B19,"1111100")+SUMPRODUCT((INDIRECT("H"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0))=1))-SUMPRODUCT((INDIRECT("H" &amp; MATCH(A19, G:G, 0) &amp; ":H" &amp; MATCH(B19, G:G, 0))="土曜日")*(INDIRECT("J" &amp; MATCH(A19, G:G, 0) &amp; ":J" &amp; MATCH(B19, G:G, 0))=1))-SUMPRODUCT((INDIRECT("H" &amp; MATCH(A19, G:G, 0) &amp; ":H" &amp; MATCH(B19, G:G, 0))="日曜日")*(INDIRECT("J" &amp; MATCH(A19, G:G, 0) &amp; ":J" &amp; MATCH(B19, G:G, 0))=1))</f>
        <v>9</v>
      </c>
      <c r="E19" s="7" cm="1">
        <f t="array" aca="1" ref="E19" ca="1">NETWORKDAYS.INTL(A19,B19,"0000011")-SUMPRODUCT((INDIRECT("H" &amp; MATCH(A19, G:G, 0) &amp; ":H" &amp; MATCH(B19, G:G, 0))&lt;&gt;"土曜日")*(INDIRECT("H" &amp; MATCH(A19, G:G, 0) &amp; ":H" &amp; MATCH(B19, G:G, 0))&lt;&gt;"日曜日")*(INDIRECT("I" &amp; MATCH(A19, G:G, 0) &amp; ":I" &amp; MATCH(B19, G:G, 0))=1))+SUMPRODUCT((INDIRECT("H" &amp; MATCH(A19, G:G, 0) &amp; ":H" &amp; MATCH(B19, G:G, 0))="土曜日")*(INDIRECT("J" &amp; MATCH(A19, G:G, 0) &amp; ":J" &amp; MATCH(B19, G:G, 0))=1))+SUMPRODUCT((INDIRECT("H" &amp; MATCH(A19, G:G, 0) &amp; ":H" &amp; MATCH(B19, G:G, 0))="日曜日")*(INDIRECT("J" &amp; MATCH(A19, G:G, 0) &amp; ":J" &amp; MATCH(B19, G:G, 0))=1))</f>
        <v>22</v>
      </c>
      <c r="F19" s="7" t="str">
        <f t="shared" ca="1" si="3"/>
        <v>◯</v>
      </c>
      <c r="G19" s="1">
        <v>45309</v>
      </c>
      <c r="H19" s="3" t="str">
        <f t="shared" si="0"/>
        <v>木曜日</v>
      </c>
      <c r="I19" s="3" t="str" cm="1">
        <f t="array" ref="I19">IF(SUMPRODUCT(($G19&gt;=$B$2:$B$8)*($G19&lt;=$C$2:$C$8))&gt;0, 1, "")</f>
        <v/>
      </c>
      <c r="J19" s="3" t="str" cm="1">
        <f t="array" ref="J19">IF(SUMPRODUCT(($G19&gt;=$E$2:$E$10)*($G19&lt;=$F$2:$F$10))&gt;0, 1, "")</f>
        <v/>
      </c>
    </row>
    <row r="20" spans="1:10" x14ac:dyDescent="0.8">
      <c r="A20" s="6">
        <v>45536</v>
      </c>
      <c r="B20" s="5">
        <v>45565</v>
      </c>
      <c r="C20" s="4">
        <f t="shared" si="2"/>
        <v>30</v>
      </c>
      <c r="D20" s="7" cm="1">
        <f t="array" aca="1" ref="D20" ca="1">NETWORKDAYS.INTL(A20,B20,"1111100")+SUMPRODUCT((INDIRECT("H"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0))=1))-SUMPRODUCT((INDIRECT("H" &amp; MATCH(A20, G:G, 0) &amp; ":H" &amp; MATCH(B20, G:G, 0))="土曜日")*(INDIRECT("J" &amp; MATCH(A20, G:G, 0) &amp; ":J" &amp; MATCH(B20, G:G, 0))=1))-SUMPRODUCT((INDIRECT("H" &amp; MATCH(A20, G:G, 0) &amp; ":H" &amp; MATCH(B20, G:G, 0))="日曜日")*(INDIRECT("J" &amp; MATCH(A20, G:G, 0) &amp; ":J" &amp; MATCH(B20, G:G, 0))=1))</f>
        <v>9</v>
      </c>
      <c r="E20" s="7" cm="1">
        <f t="array" aca="1" ref="E20" ca="1">NETWORKDAYS.INTL(A20,B20,"0000011")-SUMPRODUCT((INDIRECT("H" &amp; MATCH(A20, G:G, 0) &amp; ":H" &amp; MATCH(B20, G:G, 0))&lt;&gt;"土曜日")*(INDIRECT("H" &amp; MATCH(A20, G:G, 0) &amp; ":H" &amp; MATCH(B20, G:G, 0))&lt;&gt;"日曜日")*(INDIRECT("I" &amp; MATCH(A20, G:G, 0) &amp; ":I" &amp; MATCH(B20, G:G, 0))=1))+SUMPRODUCT((INDIRECT("H" &amp; MATCH(A20, G:G, 0) &amp; ":H" &amp; MATCH(B20, G:G, 0))="土曜日")*(INDIRECT("J" &amp; MATCH(A20, G:G, 0) &amp; ":J" &amp; MATCH(B20, G:G, 0))=1))+SUMPRODUCT((INDIRECT("H" &amp; MATCH(A20, G:G, 0) &amp; ":H" &amp; MATCH(B20, G:G, 0))="日曜日")*(INDIRECT("J" &amp; MATCH(A20, G:G, 0) &amp; ":J" &amp; MATCH(B20, G:G, 0))=1))</f>
        <v>21</v>
      </c>
      <c r="F20" s="7" t="str">
        <f t="shared" ca="1" si="3"/>
        <v>◯</v>
      </c>
      <c r="G20" s="1">
        <v>45310</v>
      </c>
      <c r="H20" s="3" t="str">
        <f t="shared" si="0"/>
        <v>金曜日</v>
      </c>
      <c r="I20" s="3" t="str" cm="1">
        <f t="array" ref="I20">IF(SUMPRODUCT(($G20&gt;=$B$2:$B$8)*($G20&lt;=$C$2:$C$8))&gt;0, 1, "")</f>
        <v/>
      </c>
      <c r="J20" s="3" t="str" cm="1">
        <f t="array" ref="J20">IF(SUMPRODUCT(($G20&gt;=$E$2:$E$10)*($G20&lt;=$F$2:$F$10))&gt;0, 1, "")</f>
        <v/>
      </c>
    </row>
    <row r="21" spans="1:10" x14ac:dyDescent="0.8">
      <c r="A21" s="6">
        <v>45566</v>
      </c>
      <c r="B21" s="5">
        <v>45596</v>
      </c>
      <c r="C21" s="4">
        <f t="shared" si="2"/>
        <v>31</v>
      </c>
      <c r="D21" s="7" cm="1">
        <f t="array" aca="1" ref="D21" ca="1">NETWORKDAYS.INTL(A21,B21,"1111100")+SUMPRODUCT((INDIRECT("H"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0))=1))-SUMPRODUCT((INDIRECT("H" &amp; MATCH(A21, G:G, 0) &amp; ":H" &amp; MATCH(B21, G:G, 0))="土曜日")*(INDIRECT("J" &amp; MATCH(A21, G:G, 0) &amp; ":J" &amp; MATCH(B21, G:G, 0))=1))-SUMPRODUCT((INDIRECT("H" &amp; MATCH(A21, G:G, 0) &amp; ":H" &amp; MATCH(B21, G:G, 0))="日曜日")*(INDIRECT("J" &amp; MATCH(A21, G:G, 0) &amp; ":J" &amp; MATCH(B21, G:G, 0))=1))</f>
        <v>12</v>
      </c>
      <c r="E21" s="7" cm="1">
        <f t="array" aca="1" ref="E21" ca="1">NETWORKDAYS.INTL(A21,B21,"0000011")-SUMPRODUCT((INDIRECT("H" &amp; MATCH(A21, G:G, 0) &amp; ":H" &amp; MATCH(B21, G:G, 0))&lt;&gt;"土曜日")*(INDIRECT("H" &amp; MATCH(A21, G:G, 0) &amp; ":H" &amp; MATCH(B21, G:G, 0))&lt;&gt;"日曜日")*(INDIRECT("I" &amp; MATCH(A21, G:G, 0) &amp; ":I" &amp; MATCH(B21, G:G, 0))=1))+SUMPRODUCT((INDIRECT("H" &amp; MATCH(A21, G:G, 0) &amp; ":H" &amp; MATCH(B21, G:G, 0))="土曜日")*(INDIRECT("J" &amp; MATCH(A21, G:G, 0) &amp; ":J" &amp; MATCH(B21, G:G, 0))=1))+SUMPRODUCT((INDIRECT("H" &amp; MATCH(A21, G:G, 0) &amp; ":H" &amp; MATCH(B21, G:G, 0))="日曜日")*(INDIRECT("J" &amp; MATCH(A21, G:G, 0) &amp; ":J" &amp; MATCH(B21, G:G, 0))=1))</f>
        <v>19</v>
      </c>
      <c r="F21" s="7" t="str">
        <f t="shared" ca="1" si="3"/>
        <v>◯</v>
      </c>
      <c r="G21" s="1">
        <v>45311</v>
      </c>
      <c r="H21" s="3" t="str">
        <f t="shared" si="0"/>
        <v>土曜日</v>
      </c>
      <c r="I21" s="3" t="str" cm="1">
        <f t="array" ref="I21">IF(SUMPRODUCT(($G21&gt;=$B$2:$B$8)*($G21&lt;=$C$2:$C$8))&gt;0, 1, "")</f>
        <v/>
      </c>
      <c r="J21" s="3" t="str" cm="1">
        <f t="array" ref="J21">IF(SUMPRODUCT(($G21&gt;=$E$2:$E$10)*($G21&lt;=$F$2:$F$10))&gt;0, 1, "")</f>
        <v/>
      </c>
    </row>
    <row r="22" spans="1:10" x14ac:dyDescent="0.8">
      <c r="A22" s="6">
        <v>45597</v>
      </c>
      <c r="B22" s="5">
        <v>45626</v>
      </c>
      <c r="C22" s="4">
        <f t="shared" si="2"/>
        <v>30</v>
      </c>
      <c r="D22" s="7" cm="1">
        <f t="array" aca="1" ref="D22" ca="1">NETWORKDAYS.INTL(A22,B22,"1111100")+SUMPRODUCT((INDIRECT("H"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0))=1))-SUMPRODUCT((INDIRECT("H" &amp; MATCH(A22, G:G, 0) &amp; ":H" &amp; MATCH(B22, G:G, 0))="土曜日")*(INDIRECT("J" &amp; MATCH(A22, G:G, 0) &amp; ":J" &amp; MATCH(B22, G:G, 0))=1))-SUMPRODUCT((INDIRECT("H" &amp; MATCH(A22, G:G, 0) &amp; ":H" &amp; MATCH(B22, G:G, 0))="日曜日")*(INDIRECT("J" &amp; MATCH(A22, G:G, 0) &amp; ":J" &amp; MATCH(B22, G:G, 0))=1))</f>
        <v>9</v>
      </c>
      <c r="E22" s="7" cm="1">
        <f t="array" aca="1" ref="E22" ca="1">NETWORKDAYS.INTL(A22,B22,"0000011")-SUMPRODUCT((INDIRECT("H" &amp; MATCH(A22, G:G, 0) &amp; ":H" &amp; MATCH(B22, G:G, 0))&lt;&gt;"土曜日")*(INDIRECT("H" &amp; MATCH(A22, G:G, 0) &amp; ":H" &amp; MATCH(B22, G:G, 0))&lt;&gt;"日曜日")*(INDIRECT("I" &amp; MATCH(A22, G:G, 0) &amp; ":I" &amp; MATCH(B22, G:G, 0))=1))+SUMPRODUCT((INDIRECT("H" &amp; MATCH(A22, G:G, 0) &amp; ":H" &amp; MATCH(B22, G:G, 0))="土曜日")*(INDIRECT("J" &amp; MATCH(A22, G:G, 0) &amp; ":J" &amp; MATCH(B22, G:G, 0))=1))+SUMPRODUCT((INDIRECT("H" &amp; MATCH(A22, G:G, 0) &amp; ":H" &amp; MATCH(B22, G:G, 0))="日曜日")*(INDIRECT("J" &amp; MATCH(A22, G:G, 0) &amp; ":J" &amp; MATCH(B22, G:G, 0))=1))</f>
        <v>21</v>
      </c>
      <c r="F22" s="7" t="str">
        <f t="shared" ca="1" si="3"/>
        <v>◯</v>
      </c>
      <c r="G22" s="1">
        <v>45312</v>
      </c>
      <c r="H22" s="3" t="str">
        <f t="shared" si="0"/>
        <v>日曜日</v>
      </c>
      <c r="I22" s="3" t="str" cm="1">
        <f t="array" ref="I22">IF(SUMPRODUCT(($G22&gt;=$B$2:$B$8)*($G22&lt;=$C$2:$C$8))&gt;0, 1, "")</f>
        <v/>
      </c>
      <c r="J22" s="3" t="str" cm="1">
        <f t="array" ref="J22">IF(SUMPRODUCT(($G22&gt;=$E$2:$E$10)*($G22&lt;=$F$2:$F$10))&gt;0, 1, "")</f>
        <v/>
      </c>
    </row>
    <row r="23" spans="1:10" x14ac:dyDescent="0.8">
      <c r="A23" s="6">
        <v>45627</v>
      </c>
      <c r="B23" s="5">
        <v>45657</v>
      </c>
      <c r="C23" s="4">
        <f>DAY(EOMONTH(A23,0))</f>
        <v>31</v>
      </c>
      <c r="D23" s="7" cm="1">
        <f t="array" aca="1" ref="D23" ca="1">NETWORKDAYS.INTL(A23,B23,"1111100")+SUMPRODUCT((INDIRECT("H"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0))=1))-SUMPRODUCT((INDIRECT("H" &amp; MATCH(A23, G:G, 0) &amp; ":H" &amp; MATCH(B23, G:G, 0))="土曜日")*(INDIRECT("J" &amp; MATCH(A23, G:G, 0) &amp; ":J" &amp; MATCH(B23, G:G, 0))=1))-SUMPRODUCT((INDIRECT("H" &amp; MATCH(A23, G:G, 0) &amp; ":H" &amp; MATCH(B23, G:G, 0))="日曜日")*(INDIRECT("J" &amp; MATCH(A23, G:G, 0) &amp; ":J" &amp; MATCH(B23, G:G, 0))=1))</f>
        <v>9</v>
      </c>
      <c r="E23" s="7" cm="1">
        <f t="array" aca="1" ref="E23" ca="1">NETWORKDAYS.INTL(A23,B23,"0000011")-SUMPRODUCT((INDIRECT("H" &amp; MATCH(A23, G:G, 0) &amp; ":H" &amp; MATCH(B23, G:G, 0))&lt;&gt;"土曜日")*(INDIRECT("H" &amp; MATCH(A23, G:G, 0) &amp; ":H" &amp; MATCH(B23, G:G, 0))&lt;&gt;"日曜日")*(INDIRECT("I" &amp; MATCH(A23, G:G, 0) &amp; ":I" &amp; MATCH(B23, G:G, 0))=1))+SUMPRODUCT((INDIRECT("H" &amp; MATCH(A23, G:G, 0) &amp; ":H" &amp; MATCH(B23, G:G, 0))="土曜日")*(INDIRECT("J" &amp; MATCH(A23, G:G, 0) &amp; ":J" &amp; MATCH(B23, G:G, 0))=1))+SUMPRODUCT((INDIRECT("H" &amp; MATCH(A23, G:G, 0) &amp; ":H" &amp; MATCH(B23, G:G, 0))="日曜日")*(INDIRECT("J" &amp; MATCH(A23, G:G, 0) &amp; ":J" &amp; MATCH(B23, G:G, 0))=1))</f>
        <v>22</v>
      </c>
      <c r="F23" s="7" t="str">
        <f t="shared" ca="1" si="3"/>
        <v>◯</v>
      </c>
      <c r="G23" s="1">
        <v>45313</v>
      </c>
      <c r="H23" s="3" t="str">
        <f t="shared" si="0"/>
        <v>月曜日</v>
      </c>
      <c r="I23" s="3" t="str" cm="1">
        <f t="array" ref="I23">IF(SUMPRODUCT(($G23&gt;=$B$2:$B$8)*($G23&lt;=$C$2:$C$8))&gt;0, 1, "")</f>
        <v/>
      </c>
      <c r="J23" s="3" t="str" cm="1">
        <f t="array" ref="J23">IF(SUMPRODUCT(($G23&gt;=$E$2:$E$10)*($G23&lt;=$F$2:$F$10))&gt;0, 1, "")</f>
        <v/>
      </c>
    </row>
    <row r="24" spans="1:10" x14ac:dyDescent="0.8">
      <c r="G24" s="1">
        <v>45314</v>
      </c>
      <c r="H24" s="3" t="str">
        <f t="shared" si="0"/>
        <v>火曜日</v>
      </c>
      <c r="I24" s="3" t="str" cm="1">
        <f t="array" ref="I24">IF(SUMPRODUCT(($G24&gt;=$B$2:$B$8)*($G24&lt;=$C$2:$C$8))&gt;0, 1, "")</f>
        <v/>
      </c>
      <c r="J24" s="3" t="str" cm="1">
        <f t="array" ref="J24">IF(SUMPRODUCT(($G24&gt;=$E$2:$E$10)*($G24&lt;=$F$2:$F$10))&gt;0, 1, "")</f>
        <v/>
      </c>
    </row>
    <row r="25" spans="1:10" x14ac:dyDescent="0.8">
      <c r="G25" s="1">
        <v>45315</v>
      </c>
      <c r="H25" s="3" t="str">
        <f t="shared" si="0"/>
        <v>水曜日</v>
      </c>
      <c r="I25" s="3" t="str" cm="1">
        <f t="array" ref="I25">IF(SUMPRODUCT(($G25&gt;=$B$2:$B$8)*($G25&lt;=$C$2:$C$8))&gt;0, 1, "")</f>
        <v/>
      </c>
      <c r="J25" s="3" t="str" cm="1">
        <f t="array" ref="J25">IF(SUMPRODUCT(($G25&gt;=$E$2:$E$10)*($G25&lt;=$F$2:$F$10))&gt;0, 1, "")</f>
        <v/>
      </c>
    </row>
    <row r="26" spans="1:10" x14ac:dyDescent="0.8">
      <c r="G26" s="1">
        <v>45316</v>
      </c>
      <c r="H26" s="3" t="str">
        <f t="shared" si="0"/>
        <v>木曜日</v>
      </c>
      <c r="I26" s="3" t="str" cm="1">
        <f t="array" ref="I26">IF(SUMPRODUCT(($G26&gt;=$B$2:$B$8)*($G26&lt;=$C$2:$C$8))&gt;0, 1, "")</f>
        <v/>
      </c>
      <c r="J26" s="3" t="str" cm="1">
        <f t="array" ref="J26">IF(SUMPRODUCT(($G26&gt;=$E$2:$E$10)*($G26&lt;=$F$2:$F$10))&gt;0, 1, "")</f>
        <v/>
      </c>
    </row>
    <row r="27" spans="1:10" x14ac:dyDescent="0.8">
      <c r="G27" s="1">
        <v>45317</v>
      </c>
      <c r="H27" s="3" t="str">
        <f t="shared" si="0"/>
        <v>金曜日</v>
      </c>
      <c r="I27" s="3" t="str" cm="1">
        <f t="array" ref="I27">IF(SUMPRODUCT(($G27&gt;=$B$2:$B$8)*($G27&lt;=$C$2:$C$8))&gt;0, 1, "")</f>
        <v/>
      </c>
      <c r="J27" s="3" t="str" cm="1">
        <f t="array" ref="J27">IF(SUMPRODUCT(($G27&gt;=$E$2:$E$10)*($G27&lt;=$F$2:$F$10))&gt;0, 1, "")</f>
        <v/>
      </c>
    </row>
    <row r="28" spans="1:10" x14ac:dyDescent="0.8">
      <c r="G28" s="1">
        <v>45318</v>
      </c>
      <c r="H28" s="3" t="str">
        <f t="shared" si="0"/>
        <v>土曜日</v>
      </c>
      <c r="I28" s="3" t="str" cm="1">
        <f t="array" ref="I28">IF(SUMPRODUCT(($G28&gt;=$B$2:$B$8)*($G28&lt;=$C$2:$C$8))&gt;0, 1, "")</f>
        <v/>
      </c>
      <c r="J28" s="3" t="str" cm="1">
        <f t="array" ref="J28">IF(SUMPRODUCT(($G28&gt;=$E$2:$E$10)*($G28&lt;=$F$2:$F$10))&gt;0, 1, "")</f>
        <v/>
      </c>
    </row>
    <row r="29" spans="1:10" x14ac:dyDescent="0.8">
      <c r="G29" s="1">
        <v>45319</v>
      </c>
      <c r="H29" s="3" t="str">
        <f t="shared" si="0"/>
        <v>日曜日</v>
      </c>
      <c r="I29" s="3" t="str" cm="1">
        <f t="array" ref="I29">IF(SUMPRODUCT(($G29&gt;=$B$2:$B$8)*($G29&lt;=$C$2:$C$8))&gt;0, 1, "")</f>
        <v/>
      </c>
      <c r="J29" s="3" t="str" cm="1">
        <f t="array" ref="J29">IF(SUMPRODUCT(($G29&gt;=$E$2:$E$10)*($G29&lt;=$F$2:$F$10))&gt;0, 1, "")</f>
        <v/>
      </c>
    </row>
    <row r="30" spans="1:10" x14ac:dyDescent="0.8">
      <c r="G30" s="1">
        <v>45320</v>
      </c>
      <c r="H30" s="3" t="str">
        <f t="shared" si="0"/>
        <v>月曜日</v>
      </c>
      <c r="I30" s="3" t="str" cm="1">
        <f t="array" ref="I30">IF(SUMPRODUCT(($G30&gt;=$B$2:$B$8)*($G30&lt;=$C$2:$C$8))&gt;0, 1, "")</f>
        <v/>
      </c>
      <c r="J30" s="3" t="str" cm="1">
        <f t="array" ref="J30">IF(SUMPRODUCT(($G30&gt;=$E$2:$E$10)*($G30&lt;=$F$2:$F$10))&gt;0, 1, "")</f>
        <v/>
      </c>
    </row>
    <row r="31" spans="1:10" x14ac:dyDescent="0.8">
      <c r="G31" s="1">
        <v>45321</v>
      </c>
      <c r="H31" s="3" t="str">
        <f t="shared" si="0"/>
        <v>火曜日</v>
      </c>
      <c r="I31" s="3" t="str" cm="1">
        <f t="array" ref="I31">IF(SUMPRODUCT(($G31&gt;=$B$2:$B$8)*($G31&lt;=$C$2:$C$8))&gt;0, 1, "")</f>
        <v/>
      </c>
      <c r="J31" s="3" t="str" cm="1">
        <f t="array" ref="J31">IF(SUMPRODUCT(($G31&gt;=$E$2:$E$10)*($G31&lt;=$F$2:$F$10))&gt;0, 1, "")</f>
        <v/>
      </c>
    </row>
    <row r="32" spans="1:10" x14ac:dyDescent="0.8">
      <c r="G32" s="1">
        <v>45322</v>
      </c>
      <c r="H32" s="3" t="str">
        <f t="shared" si="0"/>
        <v>水曜日</v>
      </c>
      <c r="I32" s="3" t="str" cm="1">
        <f t="array" ref="I32">IF(SUMPRODUCT(($G32&gt;=$B$2:$B$8)*($G32&lt;=$C$2:$C$8))&gt;0, 1, "")</f>
        <v/>
      </c>
      <c r="J32" s="3" t="str" cm="1">
        <f t="array" ref="J32">IF(SUMPRODUCT(($G32&gt;=$E$2:$E$10)*($G32&lt;=$F$2:$F$10))&gt;0, 1, "")</f>
        <v/>
      </c>
    </row>
    <row r="33" spans="7:10" x14ac:dyDescent="0.8">
      <c r="G33" s="1">
        <v>45323</v>
      </c>
      <c r="H33" s="3" t="str">
        <f t="shared" si="0"/>
        <v>木曜日</v>
      </c>
      <c r="I33" s="3" t="str" cm="1">
        <f t="array" ref="I33">IF(SUMPRODUCT(($G33&gt;=$B$2:$B$8)*($G33&lt;=$C$2:$C$8))&gt;0, 1, "")</f>
        <v/>
      </c>
      <c r="J33" s="3" t="str" cm="1">
        <f t="array" ref="J33">IF(SUMPRODUCT(($G33&gt;=$E$2:$E$10)*($G33&lt;=$F$2:$F$10))&gt;0, 1, "")</f>
        <v/>
      </c>
    </row>
    <row r="34" spans="7:10" x14ac:dyDescent="0.8">
      <c r="G34" s="1">
        <v>45324</v>
      </c>
      <c r="H34" s="3" t="str">
        <f t="shared" si="0"/>
        <v>金曜日</v>
      </c>
      <c r="I34" s="3" t="str" cm="1">
        <f t="array" ref="I34">IF(SUMPRODUCT(($G34&gt;=$B$2:$B$8)*($G34&lt;=$C$2:$C$8))&gt;0, 1, "")</f>
        <v/>
      </c>
      <c r="J34" s="3" t="str" cm="1">
        <f t="array" ref="J34">IF(SUMPRODUCT(($G34&gt;=$E$2:$E$10)*($G34&lt;=$F$2:$F$10))&gt;0, 1, "")</f>
        <v/>
      </c>
    </row>
    <row r="35" spans="7:10" x14ac:dyDescent="0.8">
      <c r="G35" s="1">
        <v>45325</v>
      </c>
      <c r="H35" s="3" t="str">
        <f t="shared" si="0"/>
        <v>土曜日</v>
      </c>
      <c r="I35" s="3" t="str" cm="1">
        <f t="array" ref="I35">IF(SUMPRODUCT(($G35&gt;=$B$2:$B$8)*($G35&lt;=$C$2:$C$8))&gt;0, 1, "")</f>
        <v/>
      </c>
      <c r="J35" s="3" t="str" cm="1">
        <f t="array" ref="J35">IF(SUMPRODUCT(($G35&gt;=$E$2:$E$10)*($G35&lt;=$F$2:$F$10))&gt;0, 1, "")</f>
        <v/>
      </c>
    </row>
    <row r="36" spans="7:10" x14ac:dyDescent="0.8">
      <c r="G36" s="1">
        <v>45326</v>
      </c>
      <c r="H36" s="3" t="str">
        <f t="shared" si="0"/>
        <v>日曜日</v>
      </c>
      <c r="I36" s="3" t="str" cm="1">
        <f t="array" ref="I36">IF(SUMPRODUCT(($G36&gt;=$B$2:$B$8)*($G36&lt;=$C$2:$C$8))&gt;0, 1, "")</f>
        <v/>
      </c>
      <c r="J36" s="3" cm="1">
        <f t="array" ref="J36">IF(SUMPRODUCT(($G36&gt;=$E$2:$E$10)*($G36&lt;=$F$2:$F$10))&gt;0, 1, "")</f>
        <v>1</v>
      </c>
    </row>
    <row r="37" spans="7:10" x14ac:dyDescent="0.8">
      <c r="G37" s="1">
        <v>45327</v>
      </c>
      <c r="H37" s="3" t="str">
        <f t="shared" si="0"/>
        <v>月曜日</v>
      </c>
      <c r="I37" s="3" t="str" cm="1">
        <f t="array" ref="I37">IF(SUMPRODUCT(($G37&gt;=$B$2:$B$8)*($G37&lt;=$C$2:$C$8))&gt;0, 1, "")</f>
        <v/>
      </c>
      <c r="J37" s="3" t="str" cm="1">
        <f t="array" ref="J37">IF(SUMPRODUCT(($G37&gt;=$E$2:$E$10)*($G37&lt;=$F$2:$F$10))&gt;0, 1, "")</f>
        <v/>
      </c>
    </row>
    <row r="38" spans="7:10" x14ac:dyDescent="0.8">
      <c r="G38" s="1">
        <v>45328</v>
      </c>
      <c r="H38" s="3" t="str">
        <f t="shared" si="0"/>
        <v>火曜日</v>
      </c>
      <c r="I38" s="3" t="str" cm="1">
        <f t="array" ref="I38">IF(SUMPRODUCT(($G38&gt;=$B$2:$B$8)*($G38&lt;=$C$2:$C$8))&gt;0, 1, "")</f>
        <v/>
      </c>
      <c r="J38" s="3" t="str" cm="1">
        <f t="array" ref="J38">IF(SUMPRODUCT(($G38&gt;=$E$2:$E$10)*($G38&lt;=$F$2:$F$10))&gt;0, 1, "")</f>
        <v/>
      </c>
    </row>
    <row r="39" spans="7:10" x14ac:dyDescent="0.8">
      <c r="G39" s="1">
        <v>45329</v>
      </c>
      <c r="H39" s="3" t="str">
        <f t="shared" si="0"/>
        <v>水曜日</v>
      </c>
      <c r="I39" s="3" t="str" cm="1">
        <f t="array" ref="I39">IF(SUMPRODUCT(($G39&gt;=$B$2:$B$8)*($G39&lt;=$C$2:$C$8))&gt;0, 1, "")</f>
        <v/>
      </c>
      <c r="J39" s="3" t="str" cm="1">
        <f t="array" ref="J39">IF(SUMPRODUCT(($G39&gt;=$E$2:$E$10)*($G39&lt;=$F$2:$F$10))&gt;0, 1, "")</f>
        <v/>
      </c>
    </row>
    <row r="40" spans="7:10" x14ac:dyDescent="0.8">
      <c r="G40" s="1">
        <v>45330</v>
      </c>
      <c r="H40" s="3" t="str">
        <f t="shared" si="0"/>
        <v>木曜日</v>
      </c>
      <c r="I40" s="3" t="str" cm="1">
        <f t="array" ref="I40">IF(SUMPRODUCT(($G40&gt;=$B$2:$B$8)*($G40&lt;=$C$2:$C$8))&gt;0, 1, "")</f>
        <v/>
      </c>
      <c r="J40" s="3" t="str" cm="1">
        <f t="array" ref="J40">IF(SUMPRODUCT(($G40&gt;=$E$2:$E$10)*($G40&lt;=$F$2:$F$10))&gt;0, 1, "")</f>
        <v/>
      </c>
    </row>
    <row r="41" spans="7:10" x14ac:dyDescent="0.8">
      <c r="G41" s="1">
        <v>45331</v>
      </c>
      <c r="H41" s="3" t="str">
        <f t="shared" si="0"/>
        <v>金曜日</v>
      </c>
      <c r="I41" s="3" t="str" cm="1">
        <f t="array" ref="I41">IF(SUMPRODUCT(($G41&gt;=$B$2:$B$8)*($G41&lt;=$C$2:$C$8))&gt;0, 1, "")</f>
        <v/>
      </c>
      <c r="J41" s="3" t="str" cm="1">
        <f t="array" ref="J41">IF(SUMPRODUCT(($G41&gt;=$E$2:$E$10)*($G41&lt;=$F$2:$F$10))&gt;0, 1, "")</f>
        <v/>
      </c>
    </row>
    <row r="42" spans="7:10" x14ac:dyDescent="0.8">
      <c r="G42" s="1">
        <v>45332</v>
      </c>
      <c r="H42" s="3" t="str">
        <f t="shared" si="0"/>
        <v>土曜日</v>
      </c>
      <c r="I42" s="3" cm="1">
        <f t="array" ref="I42">IF(SUMPRODUCT(($G42&gt;=$B$2:$B$8)*($G42&lt;=$C$2:$C$8))&gt;0, 1, "")</f>
        <v>1</v>
      </c>
      <c r="J42" s="3" t="str" cm="1">
        <f t="array" ref="J42">IF(SUMPRODUCT(($G42&gt;=$E$2:$E$10)*($G42&lt;=$F$2:$F$10))&gt;0, 1, "")</f>
        <v/>
      </c>
    </row>
    <row r="43" spans="7:10" x14ac:dyDescent="0.8">
      <c r="G43" s="1">
        <v>45333</v>
      </c>
      <c r="H43" s="3" t="str">
        <f t="shared" si="0"/>
        <v>日曜日</v>
      </c>
      <c r="I43" s="3" cm="1">
        <f t="array" ref="I43">IF(SUMPRODUCT(($G43&gt;=$B$2:$B$8)*($G43&lt;=$C$2:$C$8))&gt;0, 1, "")</f>
        <v>1</v>
      </c>
      <c r="J43" s="3" t="str" cm="1">
        <f t="array" ref="J43">IF(SUMPRODUCT(($G43&gt;=$E$2:$E$10)*($G43&lt;=$F$2:$F$10))&gt;0, 1, "")</f>
        <v/>
      </c>
    </row>
    <row r="44" spans="7:10" x14ac:dyDescent="0.8">
      <c r="G44" s="1">
        <v>45334</v>
      </c>
      <c r="H44" s="3" t="str">
        <f t="shared" si="0"/>
        <v>月曜日</v>
      </c>
      <c r="I44" s="3" cm="1">
        <f t="array" ref="I44">IF(SUMPRODUCT(($G44&gt;=$B$2:$B$8)*($G44&lt;=$C$2:$C$8))&gt;0, 1, "")</f>
        <v>1</v>
      </c>
      <c r="J44" s="3" t="str" cm="1">
        <f t="array" ref="J44">IF(SUMPRODUCT(($G44&gt;=$E$2:$E$10)*($G44&lt;=$F$2:$F$10))&gt;0, 1, "")</f>
        <v/>
      </c>
    </row>
    <row r="45" spans="7:10" x14ac:dyDescent="0.8">
      <c r="G45" s="1">
        <v>45335</v>
      </c>
      <c r="H45" s="3" t="str">
        <f t="shared" si="0"/>
        <v>火曜日</v>
      </c>
      <c r="I45" s="3" cm="1">
        <f t="array" ref="I45">IF(SUMPRODUCT(($G45&gt;=$B$2:$B$8)*($G45&lt;=$C$2:$C$8))&gt;0, 1, "")</f>
        <v>1</v>
      </c>
      <c r="J45" s="3" t="str" cm="1">
        <f t="array" ref="J45">IF(SUMPRODUCT(($G45&gt;=$E$2:$E$10)*($G45&lt;=$F$2:$F$10))&gt;0, 1, "")</f>
        <v/>
      </c>
    </row>
    <row r="46" spans="7:10" x14ac:dyDescent="0.8">
      <c r="G46" s="1">
        <v>45336</v>
      </c>
      <c r="H46" s="3" t="str">
        <f t="shared" si="0"/>
        <v>水曜日</v>
      </c>
      <c r="I46" s="3" cm="1">
        <f t="array" ref="I46">IF(SUMPRODUCT(($G46&gt;=$B$2:$B$8)*($G46&lt;=$C$2:$C$8))&gt;0, 1, "")</f>
        <v>1</v>
      </c>
      <c r="J46" s="3" t="str" cm="1">
        <f t="array" ref="J46">IF(SUMPRODUCT(($G46&gt;=$E$2:$E$10)*($G46&lt;=$F$2:$F$10))&gt;0, 1, "")</f>
        <v/>
      </c>
    </row>
    <row r="47" spans="7:10" x14ac:dyDescent="0.8">
      <c r="G47" s="1">
        <v>45337</v>
      </c>
      <c r="H47" s="3" t="str">
        <f t="shared" si="0"/>
        <v>木曜日</v>
      </c>
      <c r="I47" s="3" cm="1">
        <f t="array" ref="I47">IF(SUMPRODUCT(($G47&gt;=$B$2:$B$8)*($G47&lt;=$C$2:$C$8))&gt;0, 1, "")</f>
        <v>1</v>
      </c>
      <c r="J47" s="3" t="str" cm="1">
        <f t="array" ref="J47">IF(SUMPRODUCT(($G47&gt;=$E$2:$E$10)*($G47&lt;=$F$2:$F$10))&gt;0, 1, "")</f>
        <v/>
      </c>
    </row>
    <row r="48" spans="7:10" x14ac:dyDescent="0.8">
      <c r="G48" s="1">
        <v>45338</v>
      </c>
      <c r="H48" s="3" t="str">
        <f t="shared" si="0"/>
        <v>金曜日</v>
      </c>
      <c r="I48" s="3" cm="1">
        <f t="array" ref="I48">IF(SUMPRODUCT(($G48&gt;=$B$2:$B$8)*($G48&lt;=$C$2:$C$8))&gt;0, 1, "")</f>
        <v>1</v>
      </c>
      <c r="J48" s="3" t="str" cm="1">
        <f t="array" ref="J48">IF(SUMPRODUCT(($G48&gt;=$E$2:$E$10)*($G48&lt;=$F$2:$F$10))&gt;0, 1, "")</f>
        <v/>
      </c>
    </row>
    <row r="49" spans="7:10" x14ac:dyDescent="0.8">
      <c r="G49" s="1">
        <v>45339</v>
      </c>
      <c r="H49" s="3" t="str">
        <f t="shared" si="0"/>
        <v>土曜日</v>
      </c>
      <c r="I49" s="3" cm="1">
        <f t="array" ref="I49">IF(SUMPRODUCT(($G49&gt;=$B$2:$B$8)*($G49&lt;=$C$2:$C$8))&gt;0, 1, "")</f>
        <v>1</v>
      </c>
      <c r="J49" s="3" t="str" cm="1">
        <f t="array" ref="J49">IF(SUMPRODUCT(($G49&gt;=$E$2:$E$10)*($G49&lt;=$F$2:$F$10))&gt;0, 1, "")</f>
        <v/>
      </c>
    </row>
    <row r="50" spans="7:10" x14ac:dyDescent="0.8">
      <c r="G50" s="1">
        <v>45340</v>
      </c>
      <c r="H50" s="3" t="str">
        <f t="shared" si="0"/>
        <v>日曜日</v>
      </c>
      <c r="I50" s="3" t="str" cm="1">
        <f t="array" ref="I50">IF(SUMPRODUCT(($G50&gt;=$B$2:$B$8)*($G50&lt;=$C$2:$C$8))&gt;0, 1, "")</f>
        <v/>
      </c>
      <c r="J50" s="3" cm="1">
        <f t="array" ref="J50">IF(SUMPRODUCT(($G50&gt;=$E$2:$E$10)*($G50&lt;=$F$2:$F$10))&gt;0, 1, "")</f>
        <v>1</v>
      </c>
    </row>
    <row r="51" spans="7:10" x14ac:dyDescent="0.8">
      <c r="G51" s="1">
        <v>45341</v>
      </c>
      <c r="H51" s="3" t="str">
        <f t="shared" si="0"/>
        <v>月曜日</v>
      </c>
      <c r="I51" s="3" t="str" cm="1">
        <f t="array" ref="I51">IF(SUMPRODUCT(($G51&gt;=$B$2:$B$8)*($G51&lt;=$C$2:$C$8))&gt;0, 1, "")</f>
        <v/>
      </c>
      <c r="J51" s="3" t="str" cm="1">
        <f t="array" ref="J51">IF(SUMPRODUCT(($G51&gt;=$E$2:$E$10)*($G51&lt;=$F$2:$F$10))&gt;0, 1, "")</f>
        <v/>
      </c>
    </row>
    <row r="52" spans="7:10" x14ac:dyDescent="0.8">
      <c r="G52" s="1">
        <v>45342</v>
      </c>
      <c r="H52" s="3" t="str">
        <f t="shared" si="0"/>
        <v>火曜日</v>
      </c>
      <c r="I52" s="3" t="str" cm="1">
        <f t="array" ref="I52">IF(SUMPRODUCT(($G52&gt;=$B$2:$B$8)*($G52&lt;=$C$2:$C$8))&gt;0, 1, "")</f>
        <v/>
      </c>
      <c r="J52" s="3" t="str" cm="1">
        <f t="array" ref="J52">IF(SUMPRODUCT(($G52&gt;=$E$2:$E$10)*($G52&lt;=$F$2:$F$10))&gt;0, 1, "")</f>
        <v/>
      </c>
    </row>
    <row r="53" spans="7:10" x14ac:dyDescent="0.8">
      <c r="G53" s="1">
        <v>45343</v>
      </c>
      <c r="H53" s="3" t="str">
        <f t="shared" si="0"/>
        <v>水曜日</v>
      </c>
      <c r="I53" s="3" t="str" cm="1">
        <f t="array" ref="I53">IF(SUMPRODUCT(($G53&gt;=$B$2:$B$8)*($G53&lt;=$C$2:$C$8))&gt;0, 1, "")</f>
        <v/>
      </c>
      <c r="J53" s="3" t="str" cm="1">
        <f t="array" ref="J53">IF(SUMPRODUCT(($G53&gt;=$E$2:$E$10)*($G53&lt;=$F$2:$F$10))&gt;0, 1, "")</f>
        <v/>
      </c>
    </row>
    <row r="54" spans="7:10" x14ac:dyDescent="0.8">
      <c r="G54" s="1">
        <v>45344</v>
      </c>
      <c r="H54" s="3" t="str">
        <f t="shared" si="0"/>
        <v>木曜日</v>
      </c>
      <c r="I54" s="3" t="str" cm="1">
        <f t="array" ref="I54">IF(SUMPRODUCT(($G54&gt;=$B$2:$B$8)*($G54&lt;=$C$2:$C$8))&gt;0, 1, "")</f>
        <v/>
      </c>
      <c r="J54" s="3" t="str" cm="1">
        <f t="array" ref="J54">IF(SUMPRODUCT(($G54&gt;=$E$2:$E$10)*($G54&lt;=$F$2:$F$10))&gt;0, 1, "")</f>
        <v/>
      </c>
    </row>
    <row r="55" spans="7:10" x14ac:dyDescent="0.8">
      <c r="G55" s="1">
        <v>45345</v>
      </c>
      <c r="H55" s="3" t="str">
        <f t="shared" si="0"/>
        <v>金曜日</v>
      </c>
      <c r="I55" s="3" t="str" cm="1">
        <f t="array" ref="I55">IF(SUMPRODUCT(($G55&gt;=$B$2:$B$8)*($G55&lt;=$C$2:$C$8))&gt;0, 1, "")</f>
        <v/>
      </c>
      <c r="J55" s="3" t="str" cm="1">
        <f t="array" ref="J55">IF(SUMPRODUCT(($G55&gt;=$E$2:$E$10)*($G55&lt;=$F$2:$F$10))&gt;0, 1, "")</f>
        <v/>
      </c>
    </row>
    <row r="56" spans="7:10" x14ac:dyDescent="0.8">
      <c r="G56" s="1">
        <v>45346</v>
      </c>
      <c r="H56" s="3" t="str">
        <f t="shared" si="0"/>
        <v>土曜日</v>
      </c>
      <c r="I56" s="3" t="str" cm="1">
        <f t="array" ref="I56">IF(SUMPRODUCT(($G56&gt;=$B$2:$B$8)*($G56&lt;=$C$2:$C$8))&gt;0, 1, "")</f>
        <v/>
      </c>
      <c r="J56" s="3" t="str" cm="1">
        <f t="array" ref="J56">IF(SUMPRODUCT(($G56&gt;=$E$2:$E$10)*($G56&lt;=$F$2:$F$10))&gt;0, 1, "")</f>
        <v/>
      </c>
    </row>
    <row r="57" spans="7:10" x14ac:dyDescent="0.8">
      <c r="G57" s="1">
        <v>45347</v>
      </c>
      <c r="H57" s="3" t="str">
        <f t="shared" si="0"/>
        <v>日曜日</v>
      </c>
      <c r="I57" s="3" t="str" cm="1">
        <f t="array" ref="I57">IF(SUMPRODUCT(($G57&gt;=$B$2:$B$8)*($G57&lt;=$C$2:$C$8))&gt;0, 1, "")</f>
        <v/>
      </c>
      <c r="J57" s="3" t="str" cm="1">
        <f t="array" ref="J57">IF(SUMPRODUCT(($G57&gt;=$E$2:$E$10)*($G57&lt;=$F$2:$F$10))&gt;0, 1, "")</f>
        <v/>
      </c>
    </row>
    <row r="58" spans="7:10" x14ac:dyDescent="0.8">
      <c r="G58" s="1">
        <v>45348</v>
      </c>
      <c r="H58" s="3" t="str">
        <f t="shared" si="0"/>
        <v>月曜日</v>
      </c>
      <c r="I58" s="3" t="str" cm="1">
        <f t="array" ref="I58">IF(SUMPRODUCT(($G58&gt;=$B$2:$B$8)*($G58&lt;=$C$2:$C$8))&gt;0, 1, "")</f>
        <v/>
      </c>
      <c r="J58" s="3" t="str" cm="1">
        <f t="array" ref="J58">IF(SUMPRODUCT(($G58&gt;=$E$2:$E$10)*($G58&lt;=$F$2:$F$10))&gt;0, 1, "")</f>
        <v/>
      </c>
    </row>
    <row r="59" spans="7:10" x14ac:dyDescent="0.8">
      <c r="G59" s="1">
        <v>45349</v>
      </c>
      <c r="H59" s="3" t="str">
        <f t="shared" si="0"/>
        <v>火曜日</v>
      </c>
      <c r="I59" s="3" t="str" cm="1">
        <f t="array" ref="I59">IF(SUMPRODUCT(($G59&gt;=$B$2:$B$8)*($G59&lt;=$C$2:$C$8))&gt;0, 1, "")</f>
        <v/>
      </c>
      <c r="J59" s="3" t="str" cm="1">
        <f t="array" ref="J59">IF(SUMPRODUCT(($G59&gt;=$E$2:$E$10)*($G59&lt;=$F$2:$F$10))&gt;0, 1, "")</f>
        <v/>
      </c>
    </row>
    <row r="60" spans="7:10" x14ac:dyDescent="0.8">
      <c r="G60" s="1">
        <v>45350</v>
      </c>
      <c r="H60" s="3" t="str">
        <f t="shared" si="0"/>
        <v>水曜日</v>
      </c>
      <c r="I60" s="3" t="str" cm="1">
        <f t="array" ref="I60">IF(SUMPRODUCT(($G60&gt;=$B$2:$B$8)*($G60&lt;=$C$2:$C$8))&gt;0, 1, "")</f>
        <v/>
      </c>
      <c r="J60" s="3" t="str" cm="1">
        <f t="array" ref="J60">IF(SUMPRODUCT(($G60&gt;=$E$2:$E$10)*($G60&lt;=$F$2:$F$10))&gt;0, 1, "")</f>
        <v/>
      </c>
    </row>
    <row r="61" spans="7:10" x14ac:dyDescent="0.8">
      <c r="G61" s="1">
        <v>45351</v>
      </c>
      <c r="H61" s="3" t="str">
        <f t="shared" si="0"/>
        <v>木曜日</v>
      </c>
      <c r="I61" s="3" t="str" cm="1">
        <f t="array" ref="I61">IF(SUMPRODUCT(($G61&gt;=$B$2:$B$8)*($G61&lt;=$C$2:$C$8))&gt;0, 1, "")</f>
        <v/>
      </c>
      <c r="J61" s="3" t="str" cm="1">
        <f t="array" ref="J61">IF(SUMPRODUCT(($G61&gt;=$E$2:$E$10)*($G61&lt;=$F$2:$F$10))&gt;0, 1, "")</f>
        <v/>
      </c>
    </row>
    <row r="62" spans="7:10" x14ac:dyDescent="0.8">
      <c r="G62" s="1">
        <v>45352</v>
      </c>
      <c r="H62" s="3" t="str">
        <f t="shared" si="0"/>
        <v>金曜日</v>
      </c>
      <c r="I62" s="3" t="str" cm="1">
        <f t="array" ref="I62">IF(SUMPRODUCT(($G62&gt;=$B$2:$B$8)*($G62&lt;=$C$2:$C$8))&gt;0, 1, "")</f>
        <v/>
      </c>
      <c r="J62" s="3" t="str" cm="1">
        <f t="array" ref="J62">IF(SUMPRODUCT(($G62&gt;=$E$2:$E$10)*($G62&lt;=$F$2:$F$10))&gt;0, 1, "")</f>
        <v/>
      </c>
    </row>
    <row r="63" spans="7:10" x14ac:dyDescent="0.8">
      <c r="G63" s="1">
        <v>45353</v>
      </c>
      <c r="H63" s="3" t="str">
        <f t="shared" si="0"/>
        <v>土曜日</v>
      </c>
      <c r="I63" s="3" t="str" cm="1">
        <f t="array" ref="I63">IF(SUMPRODUCT(($G63&gt;=$B$2:$B$8)*($G63&lt;=$C$2:$C$8))&gt;0, 1, "")</f>
        <v/>
      </c>
      <c r="J63" s="3" t="str" cm="1">
        <f t="array" ref="J63">IF(SUMPRODUCT(($G63&gt;=$E$2:$E$10)*($G63&lt;=$F$2:$F$10))&gt;0, 1, "")</f>
        <v/>
      </c>
    </row>
    <row r="64" spans="7:10" x14ac:dyDescent="0.8">
      <c r="G64" s="1">
        <v>45354</v>
      </c>
      <c r="H64" s="3" t="str">
        <f t="shared" si="0"/>
        <v>日曜日</v>
      </c>
      <c r="I64" s="3" t="str" cm="1">
        <f t="array" ref="I64">IF(SUMPRODUCT(($G64&gt;=$B$2:$B$8)*($G64&lt;=$C$2:$C$8))&gt;0, 1, "")</f>
        <v/>
      </c>
      <c r="J64" s="3" t="str" cm="1">
        <f t="array" ref="J64">IF(SUMPRODUCT(($G64&gt;=$E$2:$E$10)*($G64&lt;=$F$2:$F$10))&gt;0, 1, "")</f>
        <v/>
      </c>
    </row>
    <row r="65" spans="7:10" x14ac:dyDescent="0.8">
      <c r="G65" s="1">
        <v>45355</v>
      </c>
      <c r="H65" s="3" t="str">
        <f t="shared" si="0"/>
        <v>月曜日</v>
      </c>
      <c r="I65" s="3" t="str" cm="1">
        <f t="array" ref="I65">IF(SUMPRODUCT(($G65&gt;=$B$2:$B$8)*($G65&lt;=$C$2:$C$8))&gt;0, 1, "")</f>
        <v/>
      </c>
      <c r="J65" s="3" t="str" cm="1">
        <f t="array" ref="J65">IF(SUMPRODUCT(($G65&gt;=$E$2:$E$10)*($G65&lt;=$F$2:$F$10))&gt;0, 1, "")</f>
        <v/>
      </c>
    </row>
    <row r="66" spans="7:10" x14ac:dyDescent="0.8">
      <c r="G66" s="1">
        <v>45356</v>
      </c>
      <c r="H66" s="3" t="str">
        <f t="shared" si="0"/>
        <v>火曜日</v>
      </c>
      <c r="I66" s="3" t="str" cm="1">
        <f t="array" ref="I66">IF(SUMPRODUCT(($G66&gt;=$B$2:$B$8)*($G66&lt;=$C$2:$C$8))&gt;0, 1, "")</f>
        <v/>
      </c>
      <c r="J66" s="3" t="str" cm="1">
        <f t="array" ref="J66">IF(SUMPRODUCT(($G66&gt;=$E$2:$E$10)*($G66&lt;=$F$2:$F$10))&gt;0, 1, "")</f>
        <v/>
      </c>
    </row>
    <row r="67" spans="7:10" x14ac:dyDescent="0.8">
      <c r="G67" s="1">
        <v>45357</v>
      </c>
      <c r="H67" s="3" t="str">
        <f t="shared" ref="H67:H130" si="4">TEXT(G67,"aaaa")</f>
        <v>水曜日</v>
      </c>
      <c r="I67" s="3" t="str" cm="1">
        <f t="array" ref="I67">IF(SUMPRODUCT(($G67&gt;=$B$2:$B$8)*($G67&lt;=$C$2:$C$8))&gt;0, 1, "")</f>
        <v/>
      </c>
      <c r="J67" s="3" t="str" cm="1">
        <f t="array" ref="J67">IF(SUMPRODUCT(($G67&gt;=$E$2:$E$10)*($G67&lt;=$F$2:$F$10))&gt;0, 1, "")</f>
        <v/>
      </c>
    </row>
    <row r="68" spans="7:10" x14ac:dyDescent="0.8">
      <c r="G68" s="1">
        <v>45358</v>
      </c>
      <c r="H68" s="3" t="str">
        <f t="shared" si="4"/>
        <v>木曜日</v>
      </c>
      <c r="I68" s="3" t="str" cm="1">
        <f t="array" ref="I68">IF(SUMPRODUCT(($G68&gt;=$B$2:$B$8)*($G68&lt;=$C$2:$C$8))&gt;0, 1, "")</f>
        <v/>
      </c>
      <c r="J68" s="3" t="str" cm="1">
        <f t="array" ref="J68">IF(SUMPRODUCT(($G68&gt;=$E$2:$E$10)*($G68&lt;=$F$2:$F$10))&gt;0, 1, "")</f>
        <v/>
      </c>
    </row>
    <row r="69" spans="7:10" x14ac:dyDescent="0.8">
      <c r="G69" s="1">
        <v>45359</v>
      </c>
      <c r="H69" s="3" t="str">
        <f t="shared" si="4"/>
        <v>金曜日</v>
      </c>
      <c r="I69" s="3" t="str" cm="1">
        <f t="array" ref="I69">IF(SUMPRODUCT(($G69&gt;=$B$2:$B$8)*($G69&lt;=$C$2:$C$8))&gt;0, 1, "")</f>
        <v/>
      </c>
      <c r="J69" s="3" t="str" cm="1">
        <f t="array" ref="J69">IF(SUMPRODUCT(($G69&gt;=$E$2:$E$10)*($G69&lt;=$F$2:$F$10))&gt;0, 1, "")</f>
        <v/>
      </c>
    </row>
    <row r="70" spans="7:10" x14ac:dyDescent="0.8">
      <c r="G70" s="1">
        <v>45360</v>
      </c>
      <c r="H70" s="3" t="str">
        <f t="shared" si="4"/>
        <v>土曜日</v>
      </c>
      <c r="I70" s="3" t="str" cm="1">
        <f t="array" ref="I70">IF(SUMPRODUCT(($G70&gt;=$B$2:$B$8)*($G70&lt;=$C$2:$C$8))&gt;0, 1, "")</f>
        <v/>
      </c>
      <c r="J70" s="3" t="str" cm="1">
        <f t="array" ref="J70">IF(SUMPRODUCT(($G70&gt;=$E$2:$E$10)*($G70&lt;=$F$2:$F$10))&gt;0, 1, "")</f>
        <v/>
      </c>
    </row>
    <row r="71" spans="7:10" x14ac:dyDescent="0.8">
      <c r="G71" s="1">
        <v>45361</v>
      </c>
      <c r="H71" s="3" t="str">
        <f t="shared" si="4"/>
        <v>日曜日</v>
      </c>
      <c r="I71" s="3" t="str" cm="1">
        <f t="array" ref="I71">IF(SUMPRODUCT(($G71&gt;=$B$2:$B$8)*($G71&lt;=$C$2:$C$8))&gt;0, 1, "")</f>
        <v/>
      </c>
      <c r="J71" s="3" t="str" cm="1">
        <f t="array" ref="J71">IF(SUMPRODUCT(($G71&gt;=$E$2:$E$10)*($G71&lt;=$F$2:$F$10))&gt;0, 1, "")</f>
        <v/>
      </c>
    </row>
    <row r="72" spans="7:10" x14ac:dyDescent="0.8">
      <c r="G72" s="1">
        <v>45362</v>
      </c>
      <c r="H72" s="3" t="str">
        <f t="shared" si="4"/>
        <v>月曜日</v>
      </c>
      <c r="I72" s="3" t="str" cm="1">
        <f t="array" ref="I72">IF(SUMPRODUCT(($G72&gt;=$B$2:$B$8)*($G72&lt;=$C$2:$C$8))&gt;0, 1, "")</f>
        <v/>
      </c>
      <c r="J72" s="3" t="str" cm="1">
        <f t="array" ref="J72">IF(SUMPRODUCT(($G72&gt;=$E$2:$E$10)*($G72&lt;=$F$2:$F$10))&gt;0, 1, "")</f>
        <v/>
      </c>
    </row>
    <row r="73" spans="7:10" x14ac:dyDescent="0.8">
      <c r="G73" s="1">
        <v>45363</v>
      </c>
      <c r="H73" s="3" t="str">
        <f t="shared" si="4"/>
        <v>火曜日</v>
      </c>
      <c r="I73" s="3" t="str" cm="1">
        <f t="array" ref="I73">IF(SUMPRODUCT(($G73&gt;=$B$2:$B$8)*($G73&lt;=$C$2:$C$8))&gt;0, 1, "")</f>
        <v/>
      </c>
      <c r="J73" s="3" t="str" cm="1">
        <f t="array" ref="J73">IF(SUMPRODUCT(($G73&gt;=$E$2:$E$10)*($G73&lt;=$F$2:$F$10))&gt;0, 1, "")</f>
        <v/>
      </c>
    </row>
    <row r="74" spans="7:10" x14ac:dyDescent="0.8">
      <c r="G74" s="1">
        <v>45364</v>
      </c>
      <c r="H74" s="3" t="str">
        <f t="shared" si="4"/>
        <v>水曜日</v>
      </c>
      <c r="I74" s="3" t="str" cm="1">
        <f t="array" ref="I74">IF(SUMPRODUCT(($G74&gt;=$B$2:$B$8)*($G74&lt;=$C$2:$C$8))&gt;0, 1, "")</f>
        <v/>
      </c>
      <c r="J74" s="3" t="str" cm="1">
        <f t="array" ref="J74">IF(SUMPRODUCT(($G74&gt;=$E$2:$E$10)*($G74&lt;=$F$2:$F$10))&gt;0, 1, "")</f>
        <v/>
      </c>
    </row>
    <row r="75" spans="7:10" x14ac:dyDescent="0.8">
      <c r="G75" s="1">
        <v>45365</v>
      </c>
      <c r="H75" s="3" t="str">
        <f t="shared" si="4"/>
        <v>木曜日</v>
      </c>
      <c r="I75" s="3" t="str" cm="1">
        <f t="array" ref="I75">IF(SUMPRODUCT(($G75&gt;=$B$2:$B$8)*($G75&lt;=$C$2:$C$8))&gt;0, 1, "")</f>
        <v/>
      </c>
      <c r="J75" s="3" t="str" cm="1">
        <f t="array" ref="J75">IF(SUMPRODUCT(($G75&gt;=$E$2:$E$10)*($G75&lt;=$F$2:$F$10))&gt;0, 1, "")</f>
        <v/>
      </c>
    </row>
    <row r="76" spans="7:10" x14ac:dyDescent="0.8">
      <c r="G76" s="1">
        <v>45366</v>
      </c>
      <c r="H76" s="3" t="str">
        <f t="shared" si="4"/>
        <v>金曜日</v>
      </c>
      <c r="I76" s="3" t="str" cm="1">
        <f t="array" ref="I76">IF(SUMPRODUCT(($G76&gt;=$B$2:$B$8)*($G76&lt;=$C$2:$C$8))&gt;0, 1, "")</f>
        <v/>
      </c>
      <c r="J76" s="3" t="str" cm="1">
        <f t="array" ref="J76">IF(SUMPRODUCT(($G76&gt;=$E$2:$E$10)*($G76&lt;=$F$2:$F$10))&gt;0, 1, "")</f>
        <v/>
      </c>
    </row>
    <row r="77" spans="7:10" x14ac:dyDescent="0.8">
      <c r="G77" s="1">
        <v>45367</v>
      </c>
      <c r="H77" s="3" t="str">
        <f t="shared" si="4"/>
        <v>土曜日</v>
      </c>
      <c r="I77" s="3" t="str" cm="1">
        <f t="array" ref="I77">IF(SUMPRODUCT(($G77&gt;=$B$2:$B$8)*($G77&lt;=$C$2:$C$8))&gt;0, 1, "")</f>
        <v/>
      </c>
      <c r="J77" s="3" t="str" cm="1">
        <f t="array" ref="J77">IF(SUMPRODUCT(($G77&gt;=$E$2:$E$10)*($G77&lt;=$F$2:$F$10))&gt;0, 1, "")</f>
        <v/>
      </c>
    </row>
    <row r="78" spans="7:10" x14ac:dyDescent="0.8">
      <c r="G78" s="1">
        <v>45368</v>
      </c>
      <c r="H78" s="3" t="str">
        <f t="shared" si="4"/>
        <v>日曜日</v>
      </c>
      <c r="I78" s="3" t="str" cm="1">
        <f t="array" ref="I78">IF(SUMPRODUCT(($G78&gt;=$B$2:$B$8)*($G78&lt;=$C$2:$C$8))&gt;0, 1, "")</f>
        <v/>
      </c>
      <c r="J78" s="3" t="str" cm="1">
        <f t="array" ref="J78">IF(SUMPRODUCT(($G78&gt;=$E$2:$E$10)*($G78&lt;=$F$2:$F$10))&gt;0, 1, "")</f>
        <v/>
      </c>
    </row>
    <row r="79" spans="7:10" x14ac:dyDescent="0.8">
      <c r="G79" s="1">
        <v>45369</v>
      </c>
      <c r="H79" s="3" t="str">
        <f t="shared" si="4"/>
        <v>月曜日</v>
      </c>
      <c r="I79" s="3" t="str" cm="1">
        <f t="array" ref="I79">IF(SUMPRODUCT(($G79&gt;=$B$2:$B$8)*($G79&lt;=$C$2:$C$8))&gt;0, 1, "")</f>
        <v/>
      </c>
      <c r="J79" s="3" t="str" cm="1">
        <f t="array" ref="J79">IF(SUMPRODUCT(($G79&gt;=$E$2:$E$10)*($G79&lt;=$F$2:$F$10))&gt;0, 1, "")</f>
        <v/>
      </c>
    </row>
    <row r="80" spans="7:10" x14ac:dyDescent="0.8">
      <c r="G80" s="1">
        <v>45370</v>
      </c>
      <c r="H80" s="3" t="str">
        <f t="shared" si="4"/>
        <v>火曜日</v>
      </c>
      <c r="I80" s="3" t="str" cm="1">
        <f t="array" ref="I80">IF(SUMPRODUCT(($G80&gt;=$B$2:$B$8)*($G80&lt;=$C$2:$C$8))&gt;0, 1, "")</f>
        <v/>
      </c>
      <c r="J80" s="3" t="str" cm="1">
        <f t="array" ref="J80">IF(SUMPRODUCT(($G80&gt;=$E$2:$E$10)*($G80&lt;=$F$2:$F$10))&gt;0, 1, "")</f>
        <v/>
      </c>
    </row>
    <row r="81" spans="7:10" x14ac:dyDescent="0.8">
      <c r="G81" s="1">
        <v>45371</v>
      </c>
      <c r="H81" s="3" t="str">
        <f t="shared" si="4"/>
        <v>水曜日</v>
      </c>
      <c r="I81" s="3" t="str" cm="1">
        <f t="array" ref="I81">IF(SUMPRODUCT(($G81&gt;=$B$2:$B$8)*($G81&lt;=$C$2:$C$8))&gt;0, 1, "")</f>
        <v/>
      </c>
      <c r="J81" s="3" t="str" cm="1">
        <f t="array" ref="J81">IF(SUMPRODUCT(($G81&gt;=$E$2:$E$10)*($G81&lt;=$F$2:$F$10))&gt;0, 1, "")</f>
        <v/>
      </c>
    </row>
    <row r="82" spans="7:10" x14ac:dyDescent="0.8">
      <c r="G82" s="1">
        <v>45372</v>
      </c>
      <c r="H82" s="3" t="str">
        <f t="shared" si="4"/>
        <v>木曜日</v>
      </c>
      <c r="I82" s="3" t="str" cm="1">
        <f t="array" ref="I82">IF(SUMPRODUCT(($G82&gt;=$B$2:$B$8)*($G82&lt;=$C$2:$C$8))&gt;0, 1, "")</f>
        <v/>
      </c>
      <c r="J82" s="3" t="str" cm="1">
        <f t="array" ref="J82">IF(SUMPRODUCT(($G82&gt;=$E$2:$E$10)*($G82&lt;=$F$2:$F$10))&gt;0, 1, "")</f>
        <v/>
      </c>
    </row>
    <row r="83" spans="7:10" x14ac:dyDescent="0.8">
      <c r="G83" s="1">
        <v>45373</v>
      </c>
      <c r="H83" s="3" t="str">
        <f t="shared" si="4"/>
        <v>金曜日</v>
      </c>
      <c r="I83" s="3" t="str" cm="1">
        <f t="array" ref="I83">IF(SUMPRODUCT(($G83&gt;=$B$2:$B$8)*($G83&lt;=$C$2:$C$8))&gt;0, 1, "")</f>
        <v/>
      </c>
      <c r="J83" s="3" t="str" cm="1">
        <f t="array" ref="J83">IF(SUMPRODUCT(($G83&gt;=$E$2:$E$10)*($G83&lt;=$F$2:$F$10))&gt;0, 1, "")</f>
        <v/>
      </c>
    </row>
    <row r="84" spans="7:10" x14ac:dyDescent="0.8">
      <c r="G84" s="1">
        <v>45374</v>
      </c>
      <c r="H84" s="3" t="str">
        <f t="shared" si="4"/>
        <v>土曜日</v>
      </c>
      <c r="I84" s="3" t="str" cm="1">
        <f t="array" ref="I84">IF(SUMPRODUCT(($G84&gt;=$B$2:$B$8)*($G84&lt;=$C$2:$C$8))&gt;0, 1, "")</f>
        <v/>
      </c>
      <c r="J84" s="3" t="str" cm="1">
        <f t="array" ref="J84">IF(SUMPRODUCT(($G84&gt;=$E$2:$E$10)*($G84&lt;=$F$2:$F$10))&gt;0, 1, "")</f>
        <v/>
      </c>
    </row>
    <row r="85" spans="7:10" x14ac:dyDescent="0.8">
      <c r="G85" s="1">
        <v>45375</v>
      </c>
      <c r="H85" s="3" t="str">
        <f t="shared" si="4"/>
        <v>日曜日</v>
      </c>
      <c r="I85" s="3" t="str" cm="1">
        <f t="array" ref="I85">IF(SUMPRODUCT(($G85&gt;=$B$2:$B$8)*($G85&lt;=$C$2:$C$8))&gt;0, 1, "")</f>
        <v/>
      </c>
      <c r="J85" s="3" t="str" cm="1">
        <f t="array" ref="J85">IF(SUMPRODUCT(($G85&gt;=$E$2:$E$10)*($G85&lt;=$F$2:$F$10))&gt;0, 1, "")</f>
        <v/>
      </c>
    </row>
    <row r="86" spans="7:10" x14ac:dyDescent="0.8">
      <c r="G86" s="1">
        <v>45376</v>
      </c>
      <c r="H86" s="3" t="str">
        <f t="shared" si="4"/>
        <v>月曜日</v>
      </c>
      <c r="I86" s="3" t="str" cm="1">
        <f t="array" ref="I86">IF(SUMPRODUCT(($G86&gt;=$B$2:$B$8)*($G86&lt;=$C$2:$C$8))&gt;0, 1, "")</f>
        <v/>
      </c>
      <c r="J86" s="3" t="str" cm="1">
        <f t="array" ref="J86">IF(SUMPRODUCT(($G86&gt;=$E$2:$E$10)*($G86&lt;=$F$2:$F$10))&gt;0, 1, "")</f>
        <v/>
      </c>
    </row>
    <row r="87" spans="7:10" x14ac:dyDescent="0.8">
      <c r="G87" s="1">
        <v>45377</v>
      </c>
      <c r="H87" s="3" t="str">
        <f t="shared" si="4"/>
        <v>火曜日</v>
      </c>
      <c r="I87" s="3" t="str" cm="1">
        <f t="array" ref="I87">IF(SUMPRODUCT(($G87&gt;=$B$2:$B$8)*($G87&lt;=$C$2:$C$8))&gt;0, 1, "")</f>
        <v/>
      </c>
      <c r="J87" s="3" t="str" cm="1">
        <f t="array" ref="J87">IF(SUMPRODUCT(($G87&gt;=$E$2:$E$10)*($G87&lt;=$F$2:$F$10))&gt;0, 1, "")</f>
        <v/>
      </c>
    </row>
    <row r="88" spans="7:10" x14ac:dyDescent="0.8">
      <c r="G88" s="1">
        <v>45378</v>
      </c>
      <c r="H88" s="3" t="str">
        <f t="shared" si="4"/>
        <v>水曜日</v>
      </c>
      <c r="I88" s="3" t="str" cm="1">
        <f t="array" ref="I88">IF(SUMPRODUCT(($G88&gt;=$B$2:$B$8)*($G88&lt;=$C$2:$C$8))&gt;0, 1, "")</f>
        <v/>
      </c>
      <c r="J88" s="3" t="str" cm="1">
        <f t="array" ref="J88">IF(SUMPRODUCT(($G88&gt;=$E$2:$E$10)*($G88&lt;=$F$2:$F$10))&gt;0, 1, "")</f>
        <v/>
      </c>
    </row>
    <row r="89" spans="7:10" x14ac:dyDescent="0.8">
      <c r="G89" s="1">
        <v>45379</v>
      </c>
      <c r="H89" s="3" t="str">
        <f t="shared" si="4"/>
        <v>木曜日</v>
      </c>
      <c r="I89" s="3" t="str" cm="1">
        <f t="array" ref="I89">IF(SUMPRODUCT(($G89&gt;=$B$2:$B$8)*($G89&lt;=$C$2:$C$8))&gt;0, 1, "")</f>
        <v/>
      </c>
      <c r="J89" s="3" t="str" cm="1">
        <f t="array" ref="J89">IF(SUMPRODUCT(($G89&gt;=$E$2:$E$10)*($G89&lt;=$F$2:$F$10))&gt;0, 1, "")</f>
        <v/>
      </c>
    </row>
    <row r="90" spans="7:10" x14ac:dyDescent="0.8">
      <c r="G90" s="1">
        <v>45380</v>
      </c>
      <c r="H90" s="3" t="str">
        <f t="shared" si="4"/>
        <v>金曜日</v>
      </c>
      <c r="I90" s="3" t="str" cm="1">
        <f t="array" ref="I90">IF(SUMPRODUCT(($G90&gt;=$B$2:$B$8)*($G90&lt;=$C$2:$C$8))&gt;0, 1, "")</f>
        <v/>
      </c>
      <c r="J90" s="3" t="str" cm="1">
        <f t="array" ref="J90">IF(SUMPRODUCT(($G90&gt;=$E$2:$E$10)*($G90&lt;=$F$2:$F$10))&gt;0, 1, "")</f>
        <v/>
      </c>
    </row>
    <row r="91" spans="7:10" x14ac:dyDescent="0.8">
      <c r="G91" s="1">
        <v>45381</v>
      </c>
      <c r="H91" s="3" t="str">
        <f t="shared" si="4"/>
        <v>土曜日</v>
      </c>
      <c r="I91" s="3" t="str" cm="1">
        <f t="array" ref="I91">IF(SUMPRODUCT(($G91&gt;=$B$2:$B$8)*($G91&lt;=$C$2:$C$8))&gt;0, 1, "")</f>
        <v/>
      </c>
      <c r="J91" s="3" t="str" cm="1">
        <f t="array" ref="J91">IF(SUMPRODUCT(($G91&gt;=$E$2:$E$10)*($G91&lt;=$F$2:$F$10))&gt;0, 1, "")</f>
        <v/>
      </c>
    </row>
    <row r="92" spans="7:10" x14ac:dyDescent="0.8">
      <c r="G92" s="1">
        <v>45382</v>
      </c>
      <c r="H92" s="3" t="str">
        <f t="shared" si="4"/>
        <v>日曜日</v>
      </c>
      <c r="I92" s="3" t="str" cm="1">
        <f t="array" ref="I92">IF(SUMPRODUCT(($G92&gt;=$B$2:$B$8)*($G92&lt;=$C$2:$C$8))&gt;0, 1, "")</f>
        <v/>
      </c>
      <c r="J92" s="3" t="str" cm="1">
        <f t="array" ref="J92">IF(SUMPRODUCT(($G92&gt;=$E$2:$E$10)*($G92&lt;=$F$2:$F$10))&gt;0, 1, "")</f>
        <v/>
      </c>
    </row>
    <row r="93" spans="7:10" x14ac:dyDescent="0.8">
      <c r="G93" s="1">
        <v>45383</v>
      </c>
      <c r="H93" s="3" t="str">
        <f t="shared" si="4"/>
        <v>月曜日</v>
      </c>
      <c r="I93" s="3" t="str" cm="1">
        <f t="array" ref="I93">IF(SUMPRODUCT(($G93&gt;=$B$2:$B$8)*($G93&lt;=$C$2:$C$8))&gt;0, 1, "")</f>
        <v/>
      </c>
      <c r="J93" s="3" t="str" cm="1">
        <f t="array" ref="J93">IF(SUMPRODUCT(($G93&gt;=$E$2:$E$10)*($G93&lt;=$F$2:$F$10))&gt;0, 1, "")</f>
        <v/>
      </c>
    </row>
    <row r="94" spans="7:10" x14ac:dyDescent="0.8">
      <c r="G94" s="1">
        <v>45384</v>
      </c>
      <c r="H94" s="3" t="str">
        <f t="shared" si="4"/>
        <v>火曜日</v>
      </c>
      <c r="I94" s="3" t="str" cm="1">
        <f t="array" ref="I94">IF(SUMPRODUCT(($G94&gt;=$B$2:$B$8)*($G94&lt;=$C$2:$C$8))&gt;0, 1, "")</f>
        <v/>
      </c>
      <c r="J94" s="3" t="str" cm="1">
        <f t="array" ref="J94">IF(SUMPRODUCT(($G94&gt;=$E$2:$E$10)*($G94&lt;=$F$2:$F$10))&gt;0, 1, "")</f>
        <v/>
      </c>
    </row>
    <row r="95" spans="7:10" x14ac:dyDescent="0.8">
      <c r="G95" s="1">
        <v>45385</v>
      </c>
      <c r="H95" s="3" t="str">
        <f t="shared" si="4"/>
        <v>水曜日</v>
      </c>
      <c r="I95" s="3" t="str" cm="1">
        <f t="array" ref="I95">IF(SUMPRODUCT(($G95&gt;=$B$2:$B$8)*($G95&lt;=$C$2:$C$8))&gt;0, 1, "")</f>
        <v/>
      </c>
      <c r="J95" s="3" t="str" cm="1">
        <f t="array" ref="J95">IF(SUMPRODUCT(($G95&gt;=$E$2:$E$10)*($G95&lt;=$F$2:$F$10))&gt;0, 1, "")</f>
        <v/>
      </c>
    </row>
    <row r="96" spans="7:10" x14ac:dyDescent="0.8">
      <c r="G96" s="1">
        <v>45386</v>
      </c>
      <c r="H96" s="3" t="str">
        <f t="shared" si="4"/>
        <v>木曜日</v>
      </c>
      <c r="I96" s="3" cm="1">
        <f t="array" ref="I96">IF(SUMPRODUCT(($G96&gt;=$B$2:$B$8)*($G96&lt;=$C$2:$C$8))&gt;0, 1, "")</f>
        <v>1</v>
      </c>
      <c r="J96" s="3" t="str" cm="1">
        <f t="array" ref="J96">IF(SUMPRODUCT(($G96&gt;=$E$2:$E$10)*($G96&lt;=$F$2:$F$10))&gt;0, 1, "")</f>
        <v/>
      </c>
    </row>
    <row r="97" spans="7:10" x14ac:dyDescent="0.8">
      <c r="G97" s="1">
        <v>45387</v>
      </c>
      <c r="H97" s="3" t="str">
        <f t="shared" si="4"/>
        <v>金曜日</v>
      </c>
      <c r="I97" s="3" cm="1">
        <f t="array" ref="I97">IF(SUMPRODUCT(($G97&gt;=$B$2:$B$8)*($G97&lt;=$C$2:$C$8))&gt;0, 1, "")</f>
        <v>1</v>
      </c>
      <c r="J97" s="3" t="str" cm="1">
        <f t="array" ref="J97">IF(SUMPRODUCT(($G97&gt;=$E$2:$E$10)*($G97&lt;=$F$2:$F$10))&gt;0, 1, "")</f>
        <v/>
      </c>
    </row>
    <row r="98" spans="7:10" x14ac:dyDescent="0.8">
      <c r="G98" s="1">
        <v>45388</v>
      </c>
      <c r="H98" s="3" t="str">
        <f t="shared" si="4"/>
        <v>土曜日</v>
      </c>
      <c r="I98" s="3" cm="1">
        <f t="array" ref="I98">IF(SUMPRODUCT(($G98&gt;=$B$2:$B$8)*($G98&lt;=$C$2:$C$8))&gt;0, 1, "")</f>
        <v>1</v>
      </c>
      <c r="J98" s="3" t="str" cm="1">
        <f t="array" ref="J98">IF(SUMPRODUCT(($G98&gt;=$E$2:$E$10)*($G98&lt;=$F$2:$F$10))&gt;0, 1, "")</f>
        <v/>
      </c>
    </row>
    <row r="99" spans="7:10" x14ac:dyDescent="0.8">
      <c r="G99" s="1">
        <v>45389</v>
      </c>
      <c r="H99" s="3" t="str">
        <f t="shared" si="4"/>
        <v>日曜日</v>
      </c>
      <c r="I99" s="3" t="str" cm="1">
        <f t="array" ref="I99">IF(SUMPRODUCT(($G99&gt;=$B$2:$B$8)*($G99&lt;=$C$2:$C$8))&gt;0, 1, "")</f>
        <v/>
      </c>
      <c r="J99" s="3" cm="1">
        <f t="array" ref="J99">IF(SUMPRODUCT(($G99&gt;=$E$2:$E$10)*($G99&lt;=$F$2:$F$10))&gt;0, 1, "")</f>
        <v>1</v>
      </c>
    </row>
    <row r="100" spans="7:10" x14ac:dyDescent="0.8">
      <c r="G100" s="1">
        <v>45390</v>
      </c>
      <c r="H100" s="3" t="str">
        <f t="shared" si="4"/>
        <v>月曜日</v>
      </c>
      <c r="I100" s="3" t="str" cm="1">
        <f t="array" ref="I100">IF(SUMPRODUCT(($G100&gt;=$B$2:$B$8)*($G100&lt;=$C$2:$C$8))&gt;0, 1, "")</f>
        <v/>
      </c>
      <c r="J100" s="3" t="str" cm="1">
        <f t="array" ref="J100">IF(SUMPRODUCT(($G100&gt;=$E$2:$E$10)*($G100&lt;=$F$2:$F$10))&gt;0, 1, "")</f>
        <v/>
      </c>
    </row>
    <row r="101" spans="7:10" x14ac:dyDescent="0.8">
      <c r="G101" s="1">
        <v>45391</v>
      </c>
      <c r="H101" s="3" t="str">
        <f t="shared" si="4"/>
        <v>火曜日</v>
      </c>
      <c r="I101" s="3" t="str" cm="1">
        <f t="array" ref="I101">IF(SUMPRODUCT(($G101&gt;=$B$2:$B$8)*($G101&lt;=$C$2:$C$8))&gt;0, 1, "")</f>
        <v/>
      </c>
      <c r="J101" s="3" t="str" cm="1">
        <f t="array" ref="J101">IF(SUMPRODUCT(($G101&gt;=$E$2:$E$10)*($G101&lt;=$F$2:$F$10))&gt;0, 1, "")</f>
        <v/>
      </c>
    </row>
    <row r="102" spans="7:10" x14ac:dyDescent="0.8">
      <c r="G102" s="1">
        <v>45392</v>
      </c>
      <c r="H102" s="3" t="str">
        <f t="shared" si="4"/>
        <v>水曜日</v>
      </c>
      <c r="I102" s="3" t="str" cm="1">
        <f t="array" ref="I102">IF(SUMPRODUCT(($G102&gt;=$B$2:$B$8)*($G102&lt;=$C$2:$C$8))&gt;0, 1, "")</f>
        <v/>
      </c>
      <c r="J102" s="3" t="str" cm="1">
        <f t="array" ref="J102">IF(SUMPRODUCT(($G102&gt;=$E$2:$E$10)*($G102&lt;=$F$2:$F$10))&gt;0, 1, "")</f>
        <v/>
      </c>
    </row>
    <row r="103" spans="7:10" x14ac:dyDescent="0.8">
      <c r="G103" s="1">
        <v>45393</v>
      </c>
      <c r="H103" s="3" t="str">
        <f t="shared" si="4"/>
        <v>木曜日</v>
      </c>
      <c r="I103" s="3" t="str" cm="1">
        <f t="array" ref="I103">IF(SUMPRODUCT(($G103&gt;=$B$2:$B$8)*($G103&lt;=$C$2:$C$8))&gt;0, 1, "")</f>
        <v/>
      </c>
      <c r="J103" s="3" t="str" cm="1">
        <f t="array" ref="J103">IF(SUMPRODUCT(($G103&gt;=$E$2:$E$10)*($G103&lt;=$F$2:$F$10))&gt;0, 1, "")</f>
        <v/>
      </c>
    </row>
    <row r="104" spans="7:10" x14ac:dyDescent="0.8">
      <c r="G104" s="1">
        <v>45394</v>
      </c>
      <c r="H104" s="3" t="str">
        <f t="shared" si="4"/>
        <v>金曜日</v>
      </c>
      <c r="I104" s="3" t="str" cm="1">
        <f t="array" ref="I104">IF(SUMPRODUCT(($G104&gt;=$B$2:$B$8)*($G104&lt;=$C$2:$C$8))&gt;0, 1, "")</f>
        <v/>
      </c>
      <c r="J104" s="3" t="str" cm="1">
        <f t="array" ref="J104">IF(SUMPRODUCT(($G104&gt;=$E$2:$E$10)*($G104&lt;=$F$2:$F$10))&gt;0, 1, "")</f>
        <v/>
      </c>
    </row>
    <row r="105" spans="7:10" x14ac:dyDescent="0.8">
      <c r="G105" s="1">
        <v>45395</v>
      </c>
      <c r="H105" s="3" t="str">
        <f t="shared" si="4"/>
        <v>土曜日</v>
      </c>
      <c r="I105" s="3" t="str" cm="1">
        <f t="array" ref="I105">IF(SUMPRODUCT(($G105&gt;=$B$2:$B$8)*($G105&lt;=$C$2:$C$8))&gt;0, 1, "")</f>
        <v/>
      </c>
      <c r="J105" s="3" t="str" cm="1">
        <f t="array" ref="J105">IF(SUMPRODUCT(($G105&gt;=$E$2:$E$10)*($G105&lt;=$F$2:$F$10))&gt;0, 1, "")</f>
        <v/>
      </c>
    </row>
    <row r="106" spans="7:10" x14ac:dyDescent="0.8">
      <c r="G106" s="1">
        <v>45396</v>
      </c>
      <c r="H106" s="3" t="str">
        <f t="shared" si="4"/>
        <v>日曜日</v>
      </c>
      <c r="I106" s="3" t="str" cm="1">
        <f t="array" ref="I106">IF(SUMPRODUCT(($G106&gt;=$B$2:$B$8)*($G106&lt;=$C$2:$C$8))&gt;0, 1, "")</f>
        <v/>
      </c>
      <c r="J106" s="3" t="str" cm="1">
        <f t="array" ref="J106">IF(SUMPRODUCT(($G106&gt;=$E$2:$E$10)*($G106&lt;=$F$2:$F$10))&gt;0, 1, "")</f>
        <v/>
      </c>
    </row>
    <row r="107" spans="7:10" x14ac:dyDescent="0.8">
      <c r="G107" s="1">
        <v>45397</v>
      </c>
      <c r="H107" s="3" t="str">
        <f t="shared" si="4"/>
        <v>月曜日</v>
      </c>
      <c r="I107" s="3" t="str" cm="1">
        <f t="array" ref="I107">IF(SUMPRODUCT(($G107&gt;=$B$2:$B$8)*($G107&lt;=$C$2:$C$8))&gt;0, 1, "")</f>
        <v/>
      </c>
      <c r="J107" s="3" t="str" cm="1">
        <f t="array" ref="J107">IF(SUMPRODUCT(($G107&gt;=$E$2:$E$10)*($G107&lt;=$F$2:$F$10))&gt;0, 1, "")</f>
        <v/>
      </c>
    </row>
    <row r="108" spans="7:10" x14ac:dyDescent="0.8">
      <c r="G108" s="1">
        <v>45398</v>
      </c>
      <c r="H108" s="3" t="str">
        <f t="shared" si="4"/>
        <v>火曜日</v>
      </c>
      <c r="I108" s="3" t="str" cm="1">
        <f t="array" ref="I108">IF(SUMPRODUCT(($G108&gt;=$B$2:$B$8)*($G108&lt;=$C$2:$C$8))&gt;0, 1, "")</f>
        <v/>
      </c>
      <c r="J108" s="3" t="str" cm="1">
        <f t="array" ref="J108">IF(SUMPRODUCT(($G108&gt;=$E$2:$E$10)*($G108&lt;=$F$2:$F$10))&gt;0, 1, "")</f>
        <v/>
      </c>
    </row>
    <row r="109" spans="7:10" x14ac:dyDescent="0.8">
      <c r="G109" s="1">
        <v>45399</v>
      </c>
      <c r="H109" s="3" t="str">
        <f t="shared" si="4"/>
        <v>水曜日</v>
      </c>
      <c r="I109" s="3" t="str" cm="1">
        <f t="array" ref="I109">IF(SUMPRODUCT(($G109&gt;=$B$2:$B$8)*($G109&lt;=$C$2:$C$8))&gt;0, 1, "")</f>
        <v/>
      </c>
      <c r="J109" s="3" t="str" cm="1">
        <f t="array" ref="J109">IF(SUMPRODUCT(($G109&gt;=$E$2:$E$10)*($G109&lt;=$F$2:$F$10))&gt;0, 1, "")</f>
        <v/>
      </c>
    </row>
    <row r="110" spans="7:10" x14ac:dyDescent="0.8">
      <c r="G110" s="1">
        <v>45400</v>
      </c>
      <c r="H110" s="3" t="str">
        <f t="shared" si="4"/>
        <v>木曜日</v>
      </c>
      <c r="I110" s="3" t="str" cm="1">
        <f t="array" ref="I110">IF(SUMPRODUCT(($G110&gt;=$B$2:$B$8)*($G110&lt;=$C$2:$C$8))&gt;0, 1, "")</f>
        <v/>
      </c>
      <c r="J110" s="3" t="str" cm="1">
        <f t="array" ref="J110">IF(SUMPRODUCT(($G110&gt;=$E$2:$E$10)*($G110&lt;=$F$2:$F$10))&gt;0, 1, "")</f>
        <v/>
      </c>
    </row>
    <row r="111" spans="7:10" x14ac:dyDescent="0.8">
      <c r="G111" s="1">
        <v>45401</v>
      </c>
      <c r="H111" s="3" t="str">
        <f t="shared" si="4"/>
        <v>金曜日</v>
      </c>
      <c r="I111" s="3" t="str" cm="1">
        <f t="array" ref="I111">IF(SUMPRODUCT(($G111&gt;=$B$2:$B$8)*($G111&lt;=$C$2:$C$8))&gt;0, 1, "")</f>
        <v/>
      </c>
      <c r="J111" s="3" t="str" cm="1">
        <f t="array" ref="J111">IF(SUMPRODUCT(($G111&gt;=$E$2:$E$10)*($G111&lt;=$F$2:$F$10))&gt;0, 1, "")</f>
        <v/>
      </c>
    </row>
    <row r="112" spans="7:10" x14ac:dyDescent="0.8">
      <c r="G112" s="1">
        <v>45402</v>
      </c>
      <c r="H112" s="3" t="str">
        <f t="shared" si="4"/>
        <v>土曜日</v>
      </c>
      <c r="I112" s="3" t="str" cm="1">
        <f t="array" ref="I112">IF(SUMPRODUCT(($G112&gt;=$B$2:$B$8)*($G112&lt;=$C$2:$C$8))&gt;0, 1, "")</f>
        <v/>
      </c>
      <c r="J112" s="3" t="str" cm="1">
        <f t="array" ref="J112">IF(SUMPRODUCT(($G112&gt;=$E$2:$E$10)*($G112&lt;=$F$2:$F$10))&gt;0, 1, "")</f>
        <v/>
      </c>
    </row>
    <row r="113" spans="7:10" x14ac:dyDescent="0.8">
      <c r="G113" s="1">
        <v>45403</v>
      </c>
      <c r="H113" s="3" t="str">
        <f t="shared" si="4"/>
        <v>日曜日</v>
      </c>
      <c r="I113" s="3" t="str" cm="1">
        <f t="array" ref="I113">IF(SUMPRODUCT(($G113&gt;=$B$2:$B$8)*($G113&lt;=$C$2:$C$8))&gt;0, 1, "")</f>
        <v/>
      </c>
      <c r="J113" s="3" t="str" cm="1">
        <f t="array" ref="J113">IF(SUMPRODUCT(($G113&gt;=$E$2:$E$10)*($G113&lt;=$F$2:$F$10))&gt;0, 1, "")</f>
        <v/>
      </c>
    </row>
    <row r="114" spans="7:10" x14ac:dyDescent="0.8">
      <c r="G114" s="1">
        <v>45404</v>
      </c>
      <c r="H114" s="3" t="str">
        <f t="shared" si="4"/>
        <v>月曜日</v>
      </c>
      <c r="I114" s="3" t="str" cm="1">
        <f t="array" ref="I114">IF(SUMPRODUCT(($G114&gt;=$B$2:$B$8)*($G114&lt;=$C$2:$C$8))&gt;0, 1, "")</f>
        <v/>
      </c>
      <c r="J114" s="3" t="str" cm="1">
        <f t="array" ref="J114">IF(SUMPRODUCT(($G114&gt;=$E$2:$E$10)*($G114&lt;=$F$2:$F$10))&gt;0, 1, "")</f>
        <v/>
      </c>
    </row>
    <row r="115" spans="7:10" x14ac:dyDescent="0.8">
      <c r="G115" s="1">
        <v>45405</v>
      </c>
      <c r="H115" s="3" t="str">
        <f t="shared" si="4"/>
        <v>火曜日</v>
      </c>
      <c r="I115" s="3" t="str" cm="1">
        <f t="array" ref="I115">IF(SUMPRODUCT(($G115&gt;=$B$2:$B$8)*($G115&lt;=$C$2:$C$8))&gt;0, 1, "")</f>
        <v/>
      </c>
      <c r="J115" s="3" t="str" cm="1">
        <f t="array" ref="J115">IF(SUMPRODUCT(($G115&gt;=$E$2:$E$10)*($G115&lt;=$F$2:$F$10))&gt;0, 1, "")</f>
        <v/>
      </c>
    </row>
    <row r="116" spans="7:10" x14ac:dyDescent="0.8">
      <c r="G116" s="1">
        <v>45406</v>
      </c>
      <c r="H116" s="3" t="str">
        <f t="shared" si="4"/>
        <v>水曜日</v>
      </c>
      <c r="I116" s="3" t="str" cm="1">
        <f t="array" ref="I116">IF(SUMPRODUCT(($G116&gt;=$B$2:$B$8)*($G116&lt;=$C$2:$C$8))&gt;0, 1, "")</f>
        <v/>
      </c>
      <c r="J116" s="3" t="str" cm="1">
        <f t="array" ref="J116">IF(SUMPRODUCT(($G116&gt;=$E$2:$E$10)*($G116&lt;=$F$2:$F$10))&gt;0, 1, "")</f>
        <v/>
      </c>
    </row>
    <row r="117" spans="7:10" x14ac:dyDescent="0.8">
      <c r="G117" s="1">
        <v>45407</v>
      </c>
      <c r="H117" s="3" t="str">
        <f t="shared" si="4"/>
        <v>木曜日</v>
      </c>
      <c r="I117" s="3" t="str" cm="1">
        <f t="array" ref="I117">IF(SUMPRODUCT(($G117&gt;=$B$2:$B$8)*($G117&lt;=$C$2:$C$8))&gt;0, 1, "")</f>
        <v/>
      </c>
      <c r="J117" s="3" t="str" cm="1">
        <f t="array" ref="J117">IF(SUMPRODUCT(($G117&gt;=$E$2:$E$10)*($G117&lt;=$F$2:$F$10))&gt;0, 1, "")</f>
        <v/>
      </c>
    </row>
    <row r="118" spans="7:10" x14ac:dyDescent="0.8">
      <c r="G118" s="1">
        <v>45408</v>
      </c>
      <c r="H118" s="3" t="str">
        <f t="shared" si="4"/>
        <v>金曜日</v>
      </c>
      <c r="I118" s="3" t="str" cm="1">
        <f t="array" ref="I118">IF(SUMPRODUCT(($G118&gt;=$B$2:$B$8)*($G118&lt;=$C$2:$C$8))&gt;0, 1, "")</f>
        <v/>
      </c>
      <c r="J118" s="3" t="str" cm="1">
        <f t="array" ref="J118">IF(SUMPRODUCT(($G118&gt;=$E$2:$E$10)*($G118&lt;=$F$2:$F$10))&gt;0, 1, "")</f>
        <v/>
      </c>
    </row>
    <row r="119" spans="7:10" x14ac:dyDescent="0.8">
      <c r="G119" s="1">
        <v>45409</v>
      </c>
      <c r="H119" s="3" t="str">
        <f t="shared" si="4"/>
        <v>土曜日</v>
      </c>
      <c r="I119" s="3" t="str" cm="1">
        <f t="array" ref="I119">IF(SUMPRODUCT(($G119&gt;=$B$2:$B$8)*($G119&lt;=$C$2:$C$8))&gt;0, 1, "")</f>
        <v/>
      </c>
      <c r="J119" s="3" t="str" cm="1">
        <f t="array" ref="J119">IF(SUMPRODUCT(($G119&gt;=$E$2:$E$10)*($G119&lt;=$F$2:$F$10))&gt;0, 1, "")</f>
        <v/>
      </c>
    </row>
    <row r="120" spans="7:10" x14ac:dyDescent="0.8">
      <c r="G120" s="1">
        <v>45410</v>
      </c>
      <c r="H120" s="3" t="str">
        <f t="shared" si="4"/>
        <v>日曜日</v>
      </c>
      <c r="I120" s="3" t="str" cm="1">
        <f t="array" ref="I120">IF(SUMPRODUCT(($G120&gt;=$B$2:$B$8)*($G120&lt;=$C$2:$C$8))&gt;0, 1, "")</f>
        <v/>
      </c>
      <c r="J120" s="3" cm="1">
        <f t="array" ref="J120">IF(SUMPRODUCT(($G120&gt;=$E$2:$E$10)*($G120&lt;=$F$2:$F$10))&gt;0, 1, "")</f>
        <v>1</v>
      </c>
    </row>
    <row r="121" spans="7:10" x14ac:dyDescent="0.8">
      <c r="G121" s="1">
        <v>45411</v>
      </c>
      <c r="H121" s="3" t="str">
        <f t="shared" si="4"/>
        <v>月曜日</v>
      </c>
      <c r="I121" s="3" t="str" cm="1">
        <f t="array" ref="I121">IF(SUMPRODUCT(($G121&gt;=$B$2:$B$8)*($G121&lt;=$C$2:$C$8))&gt;0, 1, "")</f>
        <v/>
      </c>
      <c r="J121" s="3" t="str" cm="1">
        <f t="array" ref="J121">IF(SUMPRODUCT(($G121&gt;=$E$2:$E$10)*($G121&lt;=$F$2:$F$10))&gt;0, 1, "")</f>
        <v/>
      </c>
    </row>
    <row r="122" spans="7:10" x14ac:dyDescent="0.8">
      <c r="G122" s="1">
        <v>45412</v>
      </c>
      <c r="H122" s="3" t="str">
        <f t="shared" si="4"/>
        <v>火曜日</v>
      </c>
      <c r="I122" s="3" t="str" cm="1">
        <f t="array" ref="I122">IF(SUMPRODUCT(($G122&gt;=$B$2:$B$8)*($G122&lt;=$C$2:$C$8))&gt;0, 1, "")</f>
        <v/>
      </c>
      <c r="J122" s="3" t="str" cm="1">
        <f t="array" ref="J122">IF(SUMPRODUCT(($G122&gt;=$E$2:$E$10)*($G122&lt;=$F$2:$F$10))&gt;0, 1, "")</f>
        <v/>
      </c>
    </row>
    <row r="123" spans="7:10" x14ac:dyDescent="0.8">
      <c r="G123" s="1">
        <v>45413</v>
      </c>
      <c r="H123" s="3" t="str">
        <f t="shared" si="4"/>
        <v>水曜日</v>
      </c>
      <c r="I123" s="3" cm="1">
        <f t="array" ref="I123">IF(SUMPRODUCT(($G123&gt;=$B$2:$B$8)*($G123&lt;=$C$2:$C$8))&gt;0, 1, "")</f>
        <v>1</v>
      </c>
      <c r="J123" s="3" t="str" cm="1">
        <f t="array" ref="J123">IF(SUMPRODUCT(($G123&gt;=$E$2:$E$10)*($G123&lt;=$F$2:$F$10))&gt;0, 1, "")</f>
        <v/>
      </c>
    </row>
    <row r="124" spans="7:10" x14ac:dyDescent="0.8">
      <c r="G124" s="1">
        <v>45414</v>
      </c>
      <c r="H124" s="3" t="str">
        <f t="shared" si="4"/>
        <v>木曜日</v>
      </c>
      <c r="I124" s="3" cm="1">
        <f t="array" ref="I124">IF(SUMPRODUCT(($G124&gt;=$B$2:$B$8)*($G124&lt;=$C$2:$C$8))&gt;0, 1, "")</f>
        <v>1</v>
      </c>
      <c r="J124" s="3" t="str" cm="1">
        <f t="array" ref="J124">IF(SUMPRODUCT(($G124&gt;=$E$2:$E$10)*($G124&lt;=$F$2:$F$10))&gt;0, 1, "")</f>
        <v/>
      </c>
    </row>
    <row r="125" spans="7:10" x14ac:dyDescent="0.8">
      <c r="G125" s="1">
        <v>45415</v>
      </c>
      <c r="H125" s="3" t="str">
        <f t="shared" si="4"/>
        <v>金曜日</v>
      </c>
      <c r="I125" s="3" cm="1">
        <f t="array" ref="I125">IF(SUMPRODUCT(($G125&gt;=$B$2:$B$8)*($G125&lt;=$C$2:$C$8))&gt;0, 1, "")</f>
        <v>1</v>
      </c>
      <c r="J125" s="3" t="str" cm="1">
        <f t="array" ref="J125">IF(SUMPRODUCT(($G125&gt;=$E$2:$E$10)*($G125&lt;=$F$2:$F$10))&gt;0, 1, "")</f>
        <v/>
      </c>
    </row>
    <row r="126" spans="7:10" x14ac:dyDescent="0.8">
      <c r="G126" s="1">
        <v>45416</v>
      </c>
      <c r="H126" s="3" t="str">
        <f t="shared" si="4"/>
        <v>土曜日</v>
      </c>
      <c r="I126" s="3" cm="1">
        <f t="array" ref="I126">IF(SUMPRODUCT(($G126&gt;=$B$2:$B$8)*($G126&lt;=$C$2:$C$8))&gt;0, 1, "")</f>
        <v>1</v>
      </c>
      <c r="J126" s="3" t="str" cm="1">
        <f t="array" ref="J126">IF(SUMPRODUCT(($G126&gt;=$E$2:$E$10)*($G126&lt;=$F$2:$F$10))&gt;0, 1, "")</f>
        <v/>
      </c>
    </row>
    <row r="127" spans="7:10" x14ac:dyDescent="0.8">
      <c r="G127" s="1">
        <v>45417</v>
      </c>
      <c r="H127" s="3" t="str">
        <f t="shared" si="4"/>
        <v>日曜日</v>
      </c>
      <c r="I127" s="3" cm="1">
        <f t="array" ref="I127">IF(SUMPRODUCT(($G127&gt;=$B$2:$B$8)*($G127&lt;=$C$2:$C$8))&gt;0, 1, "")</f>
        <v>1</v>
      </c>
      <c r="J127" s="3" t="str" cm="1">
        <f t="array" ref="J127">IF(SUMPRODUCT(($G127&gt;=$E$2:$E$10)*($G127&lt;=$F$2:$F$10))&gt;0, 1, "")</f>
        <v/>
      </c>
    </row>
    <row r="128" spans="7:10" x14ac:dyDescent="0.8">
      <c r="G128" s="1">
        <v>45418</v>
      </c>
      <c r="H128" s="3" t="str">
        <f t="shared" si="4"/>
        <v>月曜日</v>
      </c>
      <c r="I128" s="3" t="str" cm="1">
        <f t="array" ref="I128">IF(SUMPRODUCT(($G128&gt;=$B$2:$B$8)*($G128&lt;=$C$2:$C$8))&gt;0, 1, "")</f>
        <v/>
      </c>
      <c r="J128" s="3" t="str" cm="1">
        <f t="array" ref="J128">IF(SUMPRODUCT(($G128&gt;=$E$2:$E$10)*($G128&lt;=$F$2:$F$10))&gt;0, 1, "")</f>
        <v/>
      </c>
    </row>
    <row r="129" spans="7:10" x14ac:dyDescent="0.8">
      <c r="G129" s="1">
        <v>45419</v>
      </c>
      <c r="H129" s="3" t="str">
        <f t="shared" si="4"/>
        <v>火曜日</v>
      </c>
      <c r="I129" s="3" t="str" cm="1">
        <f t="array" ref="I129">IF(SUMPRODUCT(($G129&gt;=$B$2:$B$8)*($G129&lt;=$C$2:$C$8))&gt;0, 1, "")</f>
        <v/>
      </c>
      <c r="J129" s="3" t="str" cm="1">
        <f t="array" ref="J129">IF(SUMPRODUCT(($G129&gt;=$E$2:$E$10)*($G129&lt;=$F$2:$F$10))&gt;0, 1, "")</f>
        <v/>
      </c>
    </row>
    <row r="130" spans="7:10" x14ac:dyDescent="0.8">
      <c r="G130" s="1">
        <v>45420</v>
      </c>
      <c r="H130" s="3" t="str">
        <f t="shared" si="4"/>
        <v>水曜日</v>
      </c>
      <c r="I130" s="3" t="str" cm="1">
        <f t="array" ref="I130">IF(SUMPRODUCT(($G130&gt;=$B$2:$B$8)*($G130&lt;=$C$2:$C$8))&gt;0, 1, "")</f>
        <v/>
      </c>
      <c r="J130" s="3" t="str" cm="1">
        <f t="array" ref="J130">IF(SUMPRODUCT(($G130&gt;=$E$2:$E$10)*($G130&lt;=$F$2:$F$10))&gt;0, 1, "")</f>
        <v/>
      </c>
    </row>
    <row r="131" spans="7:10" x14ac:dyDescent="0.8">
      <c r="G131" s="1">
        <v>45421</v>
      </c>
      <c r="H131" s="3" t="str">
        <f t="shared" ref="H131:H194" si="5">TEXT(G131,"aaaa")</f>
        <v>木曜日</v>
      </c>
      <c r="I131" s="3" t="str" cm="1">
        <f t="array" ref="I131">IF(SUMPRODUCT(($G131&gt;=$B$2:$B$8)*($G131&lt;=$C$2:$C$8))&gt;0, 1, "")</f>
        <v/>
      </c>
      <c r="J131" s="3" t="str" cm="1">
        <f t="array" ref="J131">IF(SUMPRODUCT(($G131&gt;=$E$2:$E$10)*($G131&lt;=$F$2:$F$10))&gt;0, 1, "")</f>
        <v/>
      </c>
    </row>
    <row r="132" spans="7:10" x14ac:dyDescent="0.8">
      <c r="G132" s="1">
        <v>45422</v>
      </c>
      <c r="H132" s="3" t="str">
        <f t="shared" si="5"/>
        <v>金曜日</v>
      </c>
      <c r="I132" s="3" t="str" cm="1">
        <f t="array" ref="I132">IF(SUMPRODUCT(($G132&gt;=$B$2:$B$8)*($G132&lt;=$C$2:$C$8))&gt;0, 1, "")</f>
        <v/>
      </c>
      <c r="J132" s="3" t="str" cm="1">
        <f t="array" ref="J132">IF(SUMPRODUCT(($G132&gt;=$E$2:$E$10)*($G132&lt;=$F$2:$F$10))&gt;0, 1, "")</f>
        <v/>
      </c>
    </row>
    <row r="133" spans="7:10" x14ac:dyDescent="0.8">
      <c r="G133" s="1">
        <v>45423</v>
      </c>
      <c r="H133" s="3" t="str">
        <f t="shared" si="5"/>
        <v>土曜日</v>
      </c>
      <c r="I133" s="3" t="str" cm="1">
        <f t="array" ref="I133">IF(SUMPRODUCT(($G133&gt;=$B$2:$B$8)*($G133&lt;=$C$2:$C$8))&gt;0, 1, "")</f>
        <v/>
      </c>
      <c r="J133" s="3" cm="1">
        <f t="array" ref="J133">IF(SUMPRODUCT(($G133&gt;=$E$2:$E$10)*($G133&lt;=$F$2:$F$10))&gt;0, 1, "")</f>
        <v>1</v>
      </c>
    </row>
    <row r="134" spans="7:10" x14ac:dyDescent="0.8">
      <c r="G134" s="1">
        <v>45424</v>
      </c>
      <c r="H134" s="3" t="str">
        <f t="shared" si="5"/>
        <v>日曜日</v>
      </c>
      <c r="I134" s="3" t="str" cm="1">
        <f t="array" ref="I134">IF(SUMPRODUCT(($G134&gt;=$B$2:$B$8)*($G134&lt;=$C$2:$C$8))&gt;0, 1, "")</f>
        <v/>
      </c>
      <c r="J134" s="3" t="str" cm="1">
        <f t="array" ref="J134">IF(SUMPRODUCT(($G134&gt;=$E$2:$E$10)*($G134&lt;=$F$2:$F$10))&gt;0, 1, "")</f>
        <v/>
      </c>
    </row>
    <row r="135" spans="7:10" x14ac:dyDescent="0.8">
      <c r="G135" s="1">
        <v>45425</v>
      </c>
      <c r="H135" s="3" t="str">
        <f t="shared" si="5"/>
        <v>月曜日</v>
      </c>
      <c r="I135" s="3" t="str" cm="1">
        <f t="array" ref="I135">IF(SUMPRODUCT(($G135&gt;=$B$2:$B$8)*($G135&lt;=$C$2:$C$8))&gt;0, 1, "")</f>
        <v/>
      </c>
      <c r="J135" s="3" t="str" cm="1">
        <f t="array" ref="J135">IF(SUMPRODUCT(($G135&gt;=$E$2:$E$10)*($G135&lt;=$F$2:$F$10))&gt;0, 1, "")</f>
        <v/>
      </c>
    </row>
    <row r="136" spans="7:10" x14ac:dyDescent="0.8">
      <c r="G136" s="1">
        <v>45426</v>
      </c>
      <c r="H136" s="3" t="str">
        <f t="shared" si="5"/>
        <v>火曜日</v>
      </c>
      <c r="I136" s="3" t="str" cm="1">
        <f t="array" ref="I136">IF(SUMPRODUCT(($G136&gt;=$B$2:$B$8)*($G136&lt;=$C$2:$C$8))&gt;0, 1, "")</f>
        <v/>
      </c>
      <c r="J136" s="3" t="str" cm="1">
        <f t="array" ref="J136">IF(SUMPRODUCT(($G136&gt;=$E$2:$E$10)*($G136&lt;=$F$2:$F$10))&gt;0, 1, "")</f>
        <v/>
      </c>
    </row>
    <row r="137" spans="7:10" x14ac:dyDescent="0.8">
      <c r="G137" s="1">
        <v>45427</v>
      </c>
      <c r="H137" s="3" t="str">
        <f t="shared" si="5"/>
        <v>水曜日</v>
      </c>
      <c r="I137" s="3" t="str" cm="1">
        <f t="array" ref="I137">IF(SUMPRODUCT(($G137&gt;=$B$2:$B$8)*($G137&lt;=$C$2:$C$8))&gt;0, 1, "")</f>
        <v/>
      </c>
      <c r="J137" s="3" t="str" cm="1">
        <f t="array" ref="J137">IF(SUMPRODUCT(($G137&gt;=$E$2:$E$10)*($G137&lt;=$F$2:$F$10))&gt;0, 1, "")</f>
        <v/>
      </c>
    </row>
    <row r="138" spans="7:10" x14ac:dyDescent="0.8">
      <c r="G138" s="1">
        <v>45428</v>
      </c>
      <c r="H138" s="3" t="str">
        <f t="shared" si="5"/>
        <v>木曜日</v>
      </c>
      <c r="I138" s="3" t="str" cm="1">
        <f t="array" ref="I138">IF(SUMPRODUCT(($G138&gt;=$B$2:$B$8)*($G138&lt;=$C$2:$C$8))&gt;0, 1, "")</f>
        <v/>
      </c>
      <c r="J138" s="3" t="str" cm="1">
        <f t="array" ref="J138">IF(SUMPRODUCT(($G138&gt;=$E$2:$E$10)*($G138&lt;=$F$2:$F$10))&gt;0, 1, "")</f>
        <v/>
      </c>
    </row>
    <row r="139" spans="7:10" x14ac:dyDescent="0.8">
      <c r="G139" s="1">
        <v>45429</v>
      </c>
      <c r="H139" s="3" t="str">
        <f t="shared" si="5"/>
        <v>金曜日</v>
      </c>
      <c r="I139" s="3" t="str" cm="1">
        <f t="array" ref="I139">IF(SUMPRODUCT(($G139&gt;=$B$2:$B$8)*($G139&lt;=$C$2:$C$8))&gt;0, 1, "")</f>
        <v/>
      </c>
      <c r="J139" s="3" t="str" cm="1">
        <f t="array" ref="J139">IF(SUMPRODUCT(($G139&gt;=$E$2:$E$10)*($G139&lt;=$F$2:$F$10))&gt;0, 1, "")</f>
        <v/>
      </c>
    </row>
    <row r="140" spans="7:10" x14ac:dyDescent="0.8">
      <c r="G140" s="1">
        <v>45430</v>
      </c>
      <c r="H140" s="3" t="str">
        <f t="shared" si="5"/>
        <v>土曜日</v>
      </c>
      <c r="I140" s="3" t="str" cm="1">
        <f t="array" ref="I140">IF(SUMPRODUCT(($G140&gt;=$B$2:$B$8)*($G140&lt;=$C$2:$C$8))&gt;0, 1, "")</f>
        <v/>
      </c>
      <c r="J140" s="3" t="str" cm="1">
        <f t="array" ref="J140">IF(SUMPRODUCT(($G140&gt;=$E$2:$E$10)*($G140&lt;=$F$2:$F$10))&gt;0, 1, "")</f>
        <v/>
      </c>
    </row>
    <row r="141" spans="7:10" x14ac:dyDescent="0.8">
      <c r="G141" s="1">
        <v>45431</v>
      </c>
      <c r="H141" s="3" t="str">
        <f t="shared" si="5"/>
        <v>日曜日</v>
      </c>
      <c r="I141" s="3" t="str" cm="1">
        <f t="array" ref="I141">IF(SUMPRODUCT(($G141&gt;=$B$2:$B$8)*($G141&lt;=$C$2:$C$8))&gt;0, 1, "")</f>
        <v/>
      </c>
      <c r="J141" s="3" t="str" cm="1">
        <f t="array" ref="J141">IF(SUMPRODUCT(($G141&gt;=$E$2:$E$10)*($G141&lt;=$F$2:$F$10))&gt;0, 1, "")</f>
        <v/>
      </c>
    </row>
    <row r="142" spans="7:10" x14ac:dyDescent="0.8">
      <c r="G142" s="1">
        <v>45432</v>
      </c>
      <c r="H142" s="3" t="str">
        <f t="shared" si="5"/>
        <v>月曜日</v>
      </c>
      <c r="I142" s="3" t="str" cm="1">
        <f t="array" ref="I142">IF(SUMPRODUCT(($G142&gt;=$B$2:$B$8)*($G142&lt;=$C$2:$C$8))&gt;0, 1, "")</f>
        <v/>
      </c>
      <c r="J142" s="3" t="str" cm="1">
        <f t="array" ref="J142">IF(SUMPRODUCT(($G142&gt;=$E$2:$E$10)*($G142&lt;=$F$2:$F$10))&gt;0, 1, "")</f>
        <v/>
      </c>
    </row>
    <row r="143" spans="7:10" x14ac:dyDescent="0.8">
      <c r="G143" s="1">
        <v>45433</v>
      </c>
      <c r="H143" s="3" t="str">
        <f t="shared" si="5"/>
        <v>火曜日</v>
      </c>
      <c r="I143" s="3" t="str" cm="1">
        <f t="array" ref="I143">IF(SUMPRODUCT(($G143&gt;=$B$2:$B$8)*($G143&lt;=$C$2:$C$8))&gt;0, 1, "")</f>
        <v/>
      </c>
      <c r="J143" s="3" t="str" cm="1">
        <f t="array" ref="J143">IF(SUMPRODUCT(($G143&gt;=$E$2:$E$10)*($G143&lt;=$F$2:$F$10))&gt;0, 1, "")</f>
        <v/>
      </c>
    </row>
    <row r="144" spans="7:10" x14ac:dyDescent="0.8">
      <c r="G144" s="1">
        <v>45434</v>
      </c>
      <c r="H144" s="3" t="str">
        <f t="shared" si="5"/>
        <v>水曜日</v>
      </c>
      <c r="I144" s="3" t="str" cm="1">
        <f t="array" ref="I144">IF(SUMPRODUCT(($G144&gt;=$B$2:$B$8)*($G144&lt;=$C$2:$C$8))&gt;0, 1, "")</f>
        <v/>
      </c>
      <c r="J144" s="3" t="str" cm="1">
        <f t="array" ref="J144">IF(SUMPRODUCT(($G144&gt;=$E$2:$E$10)*($G144&lt;=$F$2:$F$10))&gt;0, 1, "")</f>
        <v/>
      </c>
    </row>
    <row r="145" spans="7:10" x14ac:dyDescent="0.8">
      <c r="G145" s="1">
        <v>45435</v>
      </c>
      <c r="H145" s="3" t="str">
        <f t="shared" si="5"/>
        <v>木曜日</v>
      </c>
      <c r="I145" s="3" t="str" cm="1">
        <f t="array" ref="I145">IF(SUMPRODUCT(($G145&gt;=$B$2:$B$8)*($G145&lt;=$C$2:$C$8))&gt;0, 1, "")</f>
        <v/>
      </c>
      <c r="J145" s="3" t="str" cm="1">
        <f t="array" ref="J145">IF(SUMPRODUCT(($G145&gt;=$E$2:$E$10)*($G145&lt;=$F$2:$F$10))&gt;0, 1, "")</f>
        <v/>
      </c>
    </row>
    <row r="146" spans="7:10" x14ac:dyDescent="0.8">
      <c r="G146" s="1">
        <v>45436</v>
      </c>
      <c r="H146" s="3" t="str">
        <f t="shared" si="5"/>
        <v>金曜日</v>
      </c>
      <c r="I146" s="3" t="str" cm="1">
        <f t="array" ref="I146">IF(SUMPRODUCT(($G146&gt;=$B$2:$B$8)*($G146&lt;=$C$2:$C$8))&gt;0, 1, "")</f>
        <v/>
      </c>
      <c r="J146" s="3" t="str" cm="1">
        <f t="array" ref="J146">IF(SUMPRODUCT(($G146&gt;=$E$2:$E$10)*($G146&lt;=$F$2:$F$10))&gt;0, 1, "")</f>
        <v/>
      </c>
    </row>
    <row r="147" spans="7:10" x14ac:dyDescent="0.8">
      <c r="G147" s="1">
        <v>45437</v>
      </c>
      <c r="H147" s="3" t="str">
        <f t="shared" si="5"/>
        <v>土曜日</v>
      </c>
      <c r="I147" s="3" t="str" cm="1">
        <f t="array" ref="I147">IF(SUMPRODUCT(($G147&gt;=$B$2:$B$8)*($G147&lt;=$C$2:$C$8))&gt;0, 1, "")</f>
        <v/>
      </c>
      <c r="J147" s="3" t="str" cm="1">
        <f t="array" ref="J147">IF(SUMPRODUCT(($G147&gt;=$E$2:$E$10)*($G147&lt;=$F$2:$F$10))&gt;0, 1, "")</f>
        <v/>
      </c>
    </row>
    <row r="148" spans="7:10" x14ac:dyDescent="0.8">
      <c r="G148" s="1">
        <v>45438</v>
      </c>
      <c r="H148" s="3" t="str">
        <f t="shared" si="5"/>
        <v>日曜日</v>
      </c>
      <c r="I148" s="3" t="str" cm="1">
        <f t="array" ref="I148">IF(SUMPRODUCT(($G148&gt;=$B$2:$B$8)*($G148&lt;=$C$2:$C$8))&gt;0, 1, "")</f>
        <v/>
      </c>
      <c r="J148" s="3" t="str" cm="1">
        <f t="array" ref="J148">IF(SUMPRODUCT(($G148&gt;=$E$2:$E$10)*($G148&lt;=$F$2:$F$10))&gt;0, 1, "")</f>
        <v/>
      </c>
    </row>
    <row r="149" spans="7:10" x14ac:dyDescent="0.8">
      <c r="G149" s="1">
        <v>45439</v>
      </c>
      <c r="H149" s="3" t="str">
        <f t="shared" si="5"/>
        <v>月曜日</v>
      </c>
      <c r="I149" s="3" t="str" cm="1">
        <f t="array" ref="I149">IF(SUMPRODUCT(($G149&gt;=$B$2:$B$8)*($G149&lt;=$C$2:$C$8))&gt;0, 1, "")</f>
        <v/>
      </c>
      <c r="J149" s="3" t="str" cm="1">
        <f t="array" ref="J149">IF(SUMPRODUCT(($G149&gt;=$E$2:$E$10)*($G149&lt;=$F$2:$F$10))&gt;0, 1, "")</f>
        <v/>
      </c>
    </row>
    <row r="150" spans="7:10" x14ac:dyDescent="0.8">
      <c r="G150" s="1">
        <v>45440</v>
      </c>
      <c r="H150" s="3" t="str">
        <f t="shared" si="5"/>
        <v>火曜日</v>
      </c>
      <c r="I150" s="3" t="str" cm="1">
        <f t="array" ref="I150">IF(SUMPRODUCT(($G150&gt;=$B$2:$B$8)*($G150&lt;=$C$2:$C$8))&gt;0, 1, "")</f>
        <v/>
      </c>
      <c r="J150" s="3" t="str" cm="1">
        <f t="array" ref="J150">IF(SUMPRODUCT(($G150&gt;=$E$2:$E$10)*($G150&lt;=$F$2:$F$10))&gt;0, 1, "")</f>
        <v/>
      </c>
    </row>
    <row r="151" spans="7:10" x14ac:dyDescent="0.8">
      <c r="G151" s="1">
        <v>45441</v>
      </c>
      <c r="H151" s="3" t="str">
        <f t="shared" si="5"/>
        <v>水曜日</v>
      </c>
      <c r="I151" s="3" t="str" cm="1">
        <f t="array" ref="I151">IF(SUMPRODUCT(($G151&gt;=$B$2:$B$8)*($G151&lt;=$C$2:$C$8))&gt;0, 1, "")</f>
        <v/>
      </c>
      <c r="J151" s="3" t="str" cm="1">
        <f t="array" ref="J151">IF(SUMPRODUCT(($G151&gt;=$E$2:$E$10)*($G151&lt;=$F$2:$F$10))&gt;0, 1, "")</f>
        <v/>
      </c>
    </row>
    <row r="152" spans="7:10" x14ac:dyDescent="0.8">
      <c r="G152" s="1">
        <v>45442</v>
      </c>
      <c r="H152" s="3" t="str">
        <f t="shared" si="5"/>
        <v>木曜日</v>
      </c>
      <c r="I152" s="3" t="str" cm="1">
        <f t="array" ref="I152">IF(SUMPRODUCT(($G152&gt;=$B$2:$B$8)*($G152&lt;=$C$2:$C$8))&gt;0, 1, "")</f>
        <v/>
      </c>
      <c r="J152" s="3" t="str" cm="1">
        <f t="array" ref="J152">IF(SUMPRODUCT(($G152&gt;=$E$2:$E$10)*($G152&lt;=$F$2:$F$10))&gt;0, 1, "")</f>
        <v/>
      </c>
    </row>
    <row r="153" spans="7:10" x14ac:dyDescent="0.8">
      <c r="G153" s="1">
        <v>45443</v>
      </c>
      <c r="H153" s="3" t="str">
        <f t="shared" si="5"/>
        <v>金曜日</v>
      </c>
      <c r="I153" s="3" t="str" cm="1">
        <f t="array" ref="I153">IF(SUMPRODUCT(($G153&gt;=$B$2:$B$8)*($G153&lt;=$C$2:$C$8))&gt;0, 1, "")</f>
        <v/>
      </c>
      <c r="J153" s="3" t="str" cm="1">
        <f t="array" ref="J153">IF(SUMPRODUCT(($G153&gt;=$E$2:$E$10)*($G153&lt;=$F$2:$F$10))&gt;0, 1, "")</f>
        <v/>
      </c>
    </row>
    <row r="154" spans="7:10" x14ac:dyDescent="0.8">
      <c r="G154" s="1">
        <v>45444</v>
      </c>
      <c r="H154" s="3" t="str">
        <f t="shared" si="5"/>
        <v>土曜日</v>
      </c>
      <c r="I154" s="3" t="str" cm="1">
        <f t="array" ref="I154">IF(SUMPRODUCT(($G154&gt;=$B$2:$B$8)*($G154&lt;=$C$2:$C$8))&gt;0, 1, "")</f>
        <v/>
      </c>
      <c r="J154" s="3" t="str" cm="1">
        <f t="array" ref="J154">IF(SUMPRODUCT(($G154&gt;=$E$2:$E$10)*($G154&lt;=$F$2:$F$10))&gt;0, 1, "")</f>
        <v/>
      </c>
    </row>
    <row r="155" spans="7:10" x14ac:dyDescent="0.8">
      <c r="G155" s="1">
        <v>45445</v>
      </c>
      <c r="H155" s="3" t="str">
        <f t="shared" si="5"/>
        <v>日曜日</v>
      </c>
      <c r="I155" s="3" t="str" cm="1">
        <f t="array" ref="I155">IF(SUMPRODUCT(($G155&gt;=$B$2:$B$8)*($G155&lt;=$C$2:$C$8))&gt;0, 1, "")</f>
        <v/>
      </c>
      <c r="J155" s="3" t="str" cm="1">
        <f t="array" ref="J155">IF(SUMPRODUCT(($G155&gt;=$E$2:$E$10)*($G155&lt;=$F$2:$F$10))&gt;0, 1, "")</f>
        <v/>
      </c>
    </row>
    <row r="156" spans="7:10" x14ac:dyDescent="0.8">
      <c r="G156" s="1">
        <v>45446</v>
      </c>
      <c r="H156" s="3" t="str">
        <f t="shared" si="5"/>
        <v>月曜日</v>
      </c>
      <c r="I156" s="3" t="str" cm="1">
        <f t="array" ref="I156">IF(SUMPRODUCT(($G156&gt;=$B$2:$B$8)*($G156&lt;=$C$2:$C$8))&gt;0, 1, "")</f>
        <v/>
      </c>
      <c r="J156" s="3" t="str" cm="1">
        <f t="array" ref="J156">IF(SUMPRODUCT(($G156&gt;=$E$2:$E$10)*($G156&lt;=$F$2:$F$10))&gt;0, 1, "")</f>
        <v/>
      </c>
    </row>
    <row r="157" spans="7:10" x14ac:dyDescent="0.8">
      <c r="G157" s="1">
        <v>45447</v>
      </c>
      <c r="H157" s="3" t="str">
        <f t="shared" si="5"/>
        <v>火曜日</v>
      </c>
      <c r="I157" s="3" t="str" cm="1">
        <f t="array" ref="I157">IF(SUMPRODUCT(($G157&gt;=$B$2:$B$8)*($G157&lt;=$C$2:$C$8))&gt;0, 1, "")</f>
        <v/>
      </c>
      <c r="J157" s="3" t="str" cm="1">
        <f t="array" ref="J157">IF(SUMPRODUCT(($G157&gt;=$E$2:$E$10)*($G157&lt;=$F$2:$F$10))&gt;0, 1, "")</f>
        <v/>
      </c>
    </row>
    <row r="158" spans="7:10" x14ac:dyDescent="0.8">
      <c r="G158" s="1">
        <v>45448</v>
      </c>
      <c r="H158" s="3" t="str">
        <f t="shared" si="5"/>
        <v>水曜日</v>
      </c>
      <c r="I158" s="3" t="str" cm="1">
        <f t="array" ref="I158">IF(SUMPRODUCT(($G158&gt;=$B$2:$B$8)*($G158&lt;=$C$2:$C$8))&gt;0, 1, "")</f>
        <v/>
      </c>
      <c r="J158" s="3" t="str" cm="1">
        <f t="array" ref="J158">IF(SUMPRODUCT(($G158&gt;=$E$2:$E$10)*($G158&lt;=$F$2:$F$10))&gt;0, 1, "")</f>
        <v/>
      </c>
    </row>
    <row r="159" spans="7:10" x14ac:dyDescent="0.8">
      <c r="G159" s="1">
        <v>45449</v>
      </c>
      <c r="H159" s="3" t="str">
        <f t="shared" si="5"/>
        <v>木曜日</v>
      </c>
      <c r="I159" s="3" t="str" cm="1">
        <f t="array" ref="I159">IF(SUMPRODUCT(($G159&gt;=$B$2:$B$8)*($G159&lt;=$C$2:$C$8))&gt;0, 1, "")</f>
        <v/>
      </c>
      <c r="J159" s="3" t="str" cm="1">
        <f t="array" ref="J159">IF(SUMPRODUCT(($G159&gt;=$E$2:$E$10)*($G159&lt;=$F$2:$F$10))&gt;0, 1, "")</f>
        <v/>
      </c>
    </row>
    <row r="160" spans="7:10" x14ac:dyDescent="0.8">
      <c r="G160" s="1">
        <v>45450</v>
      </c>
      <c r="H160" s="3" t="str">
        <f t="shared" si="5"/>
        <v>金曜日</v>
      </c>
      <c r="I160" s="3" t="str" cm="1">
        <f t="array" ref="I160">IF(SUMPRODUCT(($G160&gt;=$B$2:$B$8)*($G160&lt;=$C$2:$C$8))&gt;0, 1, "")</f>
        <v/>
      </c>
      <c r="J160" s="3" t="str" cm="1">
        <f t="array" ref="J160">IF(SUMPRODUCT(($G160&gt;=$E$2:$E$10)*($G160&lt;=$F$2:$F$10))&gt;0, 1, "")</f>
        <v/>
      </c>
    </row>
    <row r="161" spans="7:10" x14ac:dyDescent="0.8">
      <c r="G161" s="1">
        <v>45451</v>
      </c>
      <c r="H161" s="3" t="str">
        <f t="shared" si="5"/>
        <v>土曜日</v>
      </c>
      <c r="I161" s="3" t="str" cm="1">
        <f t="array" ref="I161">IF(SUMPRODUCT(($G161&gt;=$B$2:$B$8)*($G161&lt;=$C$2:$C$8))&gt;0, 1, "")</f>
        <v/>
      </c>
      <c r="J161" s="3" t="str" cm="1">
        <f t="array" ref="J161">IF(SUMPRODUCT(($G161&gt;=$E$2:$E$10)*($G161&lt;=$F$2:$F$10))&gt;0, 1, "")</f>
        <v/>
      </c>
    </row>
    <row r="162" spans="7:10" x14ac:dyDescent="0.8">
      <c r="G162" s="1">
        <v>45452</v>
      </c>
      <c r="H162" s="3" t="str">
        <f t="shared" si="5"/>
        <v>日曜日</v>
      </c>
      <c r="I162" s="3" t="str" cm="1">
        <f t="array" ref="I162">IF(SUMPRODUCT(($G162&gt;=$B$2:$B$8)*($G162&lt;=$C$2:$C$8))&gt;0, 1, "")</f>
        <v/>
      </c>
      <c r="J162" s="3" t="str" cm="1">
        <f t="array" ref="J162">IF(SUMPRODUCT(($G162&gt;=$E$2:$E$10)*($G162&lt;=$F$2:$F$10))&gt;0, 1, "")</f>
        <v/>
      </c>
    </row>
    <row r="163" spans="7:10" x14ac:dyDescent="0.8">
      <c r="G163" s="1">
        <v>45453</v>
      </c>
      <c r="H163" s="3" t="str">
        <f t="shared" si="5"/>
        <v>月曜日</v>
      </c>
      <c r="I163" s="3" cm="1">
        <f t="array" ref="I163">IF(SUMPRODUCT(($G163&gt;=$B$2:$B$8)*($G163&lt;=$C$2:$C$8))&gt;0, 1, "")</f>
        <v>1</v>
      </c>
      <c r="J163" s="3" t="str" cm="1">
        <f t="array" ref="J163">IF(SUMPRODUCT(($G163&gt;=$E$2:$E$10)*($G163&lt;=$F$2:$F$10))&gt;0, 1, "")</f>
        <v/>
      </c>
    </row>
    <row r="164" spans="7:10" x14ac:dyDescent="0.8">
      <c r="G164" s="1">
        <v>45454</v>
      </c>
      <c r="H164" s="3" t="str">
        <f t="shared" si="5"/>
        <v>火曜日</v>
      </c>
      <c r="I164" s="3" t="str" cm="1">
        <f t="array" ref="I164">IF(SUMPRODUCT(($G164&gt;=$B$2:$B$8)*($G164&lt;=$C$2:$C$8))&gt;0, 1, "")</f>
        <v/>
      </c>
      <c r="J164" s="3" t="str" cm="1">
        <f t="array" ref="J164">IF(SUMPRODUCT(($G164&gt;=$E$2:$E$10)*($G164&lt;=$F$2:$F$10))&gt;0, 1, "")</f>
        <v/>
      </c>
    </row>
    <row r="165" spans="7:10" x14ac:dyDescent="0.8">
      <c r="G165" s="1">
        <v>45455</v>
      </c>
      <c r="H165" s="3" t="str">
        <f t="shared" si="5"/>
        <v>水曜日</v>
      </c>
      <c r="I165" s="3" t="str" cm="1">
        <f t="array" ref="I165">IF(SUMPRODUCT(($G165&gt;=$B$2:$B$8)*($G165&lt;=$C$2:$C$8))&gt;0, 1, "")</f>
        <v/>
      </c>
      <c r="J165" s="3" t="str" cm="1">
        <f t="array" ref="J165">IF(SUMPRODUCT(($G165&gt;=$E$2:$E$10)*($G165&lt;=$F$2:$F$10))&gt;0, 1, "")</f>
        <v/>
      </c>
    </row>
    <row r="166" spans="7:10" x14ac:dyDescent="0.8">
      <c r="G166" s="1">
        <v>45456</v>
      </c>
      <c r="H166" s="3" t="str">
        <f t="shared" si="5"/>
        <v>木曜日</v>
      </c>
      <c r="I166" s="3" t="str" cm="1">
        <f t="array" ref="I166">IF(SUMPRODUCT(($G166&gt;=$B$2:$B$8)*($G166&lt;=$C$2:$C$8))&gt;0, 1, "")</f>
        <v/>
      </c>
      <c r="J166" s="3" t="str" cm="1">
        <f t="array" ref="J166">IF(SUMPRODUCT(($G166&gt;=$E$2:$E$10)*($G166&lt;=$F$2:$F$10))&gt;0, 1, "")</f>
        <v/>
      </c>
    </row>
    <row r="167" spans="7:10" x14ac:dyDescent="0.8">
      <c r="G167" s="1">
        <v>45457</v>
      </c>
      <c r="H167" s="3" t="str">
        <f t="shared" si="5"/>
        <v>金曜日</v>
      </c>
      <c r="I167" s="3" t="str" cm="1">
        <f t="array" ref="I167">IF(SUMPRODUCT(($G167&gt;=$B$2:$B$8)*($G167&lt;=$C$2:$C$8))&gt;0, 1, "")</f>
        <v/>
      </c>
      <c r="J167" s="3" t="str" cm="1">
        <f t="array" ref="J167">IF(SUMPRODUCT(($G167&gt;=$E$2:$E$10)*($G167&lt;=$F$2:$F$10))&gt;0, 1, "")</f>
        <v/>
      </c>
    </row>
    <row r="168" spans="7:10" x14ac:dyDescent="0.8">
      <c r="G168" s="1">
        <v>45458</v>
      </c>
      <c r="H168" s="3" t="str">
        <f t="shared" si="5"/>
        <v>土曜日</v>
      </c>
      <c r="I168" s="3" t="str" cm="1">
        <f t="array" ref="I168">IF(SUMPRODUCT(($G168&gt;=$B$2:$B$8)*($G168&lt;=$C$2:$C$8))&gt;0, 1, "")</f>
        <v/>
      </c>
      <c r="J168" s="3" t="str" cm="1">
        <f t="array" ref="J168">IF(SUMPRODUCT(($G168&gt;=$E$2:$E$10)*($G168&lt;=$F$2:$F$10))&gt;0, 1, "")</f>
        <v/>
      </c>
    </row>
    <row r="169" spans="7:10" x14ac:dyDescent="0.8">
      <c r="G169" s="1">
        <v>45459</v>
      </c>
      <c r="H169" s="3" t="str">
        <f t="shared" si="5"/>
        <v>日曜日</v>
      </c>
      <c r="I169" s="3" t="str" cm="1">
        <f t="array" ref="I169">IF(SUMPRODUCT(($G169&gt;=$B$2:$B$8)*($G169&lt;=$C$2:$C$8))&gt;0, 1, "")</f>
        <v/>
      </c>
      <c r="J169" s="3" t="str" cm="1">
        <f t="array" ref="J169">IF(SUMPRODUCT(($G169&gt;=$E$2:$E$10)*($G169&lt;=$F$2:$F$10))&gt;0, 1, "")</f>
        <v/>
      </c>
    </row>
    <row r="170" spans="7:10" x14ac:dyDescent="0.8">
      <c r="G170" s="1">
        <v>45460</v>
      </c>
      <c r="H170" s="3" t="str">
        <f t="shared" si="5"/>
        <v>月曜日</v>
      </c>
      <c r="I170" s="3" t="str" cm="1">
        <f t="array" ref="I170">IF(SUMPRODUCT(($G170&gt;=$B$2:$B$8)*($G170&lt;=$C$2:$C$8))&gt;0, 1, "")</f>
        <v/>
      </c>
      <c r="J170" s="3" t="str" cm="1">
        <f t="array" ref="J170">IF(SUMPRODUCT(($G170&gt;=$E$2:$E$10)*($G170&lt;=$F$2:$F$10))&gt;0, 1, "")</f>
        <v/>
      </c>
    </row>
    <row r="171" spans="7:10" x14ac:dyDescent="0.8">
      <c r="G171" s="1">
        <v>45461</v>
      </c>
      <c r="H171" s="3" t="str">
        <f t="shared" si="5"/>
        <v>火曜日</v>
      </c>
      <c r="I171" s="3" t="str" cm="1">
        <f t="array" ref="I171">IF(SUMPRODUCT(($G171&gt;=$B$2:$B$8)*($G171&lt;=$C$2:$C$8))&gt;0, 1, "")</f>
        <v/>
      </c>
      <c r="J171" s="3" t="str" cm="1">
        <f t="array" ref="J171">IF(SUMPRODUCT(($G171&gt;=$E$2:$E$10)*($G171&lt;=$F$2:$F$10))&gt;0, 1, "")</f>
        <v/>
      </c>
    </row>
    <row r="172" spans="7:10" x14ac:dyDescent="0.8">
      <c r="G172" s="1">
        <v>45462</v>
      </c>
      <c r="H172" s="3" t="str">
        <f t="shared" si="5"/>
        <v>水曜日</v>
      </c>
      <c r="I172" s="3" t="str" cm="1">
        <f t="array" ref="I172">IF(SUMPRODUCT(($G172&gt;=$B$2:$B$8)*($G172&lt;=$C$2:$C$8))&gt;0, 1, "")</f>
        <v/>
      </c>
      <c r="J172" s="3" t="str" cm="1">
        <f t="array" ref="J172">IF(SUMPRODUCT(($G172&gt;=$E$2:$E$10)*($G172&lt;=$F$2:$F$10))&gt;0, 1, "")</f>
        <v/>
      </c>
    </row>
    <row r="173" spans="7:10" x14ac:dyDescent="0.8">
      <c r="G173" s="1">
        <v>45463</v>
      </c>
      <c r="H173" s="3" t="str">
        <f t="shared" si="5"/>
        <v>木曜日</v>
      </c>
      <c r="I173" s="3" t="str" cm="1">
        <f t="array" ref="I173">IF(SUMPRODUCT(($G173&gt;=$B$2:$B$8)*($G173&lt;=$C$2:$C$8))&gt;0, 1, "")</f>
        <v/>
      </c>
      <c r="J173" s="3" t="str" cm="1">
        <f t="array" ref="J173">IF(SUMPRODUCT(($G173&gt;=$E$2:$E$10)*($G173&lt;=$F$2:$F$10))&gt;0, 1, "")</f>
        <v/>
      </c>
    </row>
    <row r="174" spans="7:10" x14ac:dyDescent="0.8">
      <c r="G174" s="1">
        <v>45464</v>
      </c>
      <c r="H174" s="3" t="str">
        <f t="shared" si="5"/>
        <v>金曜日</v>
      </c>
      <c r="I174" s="3" t="str" cm="1">
        <f t="array" ref="I174">IF(SUMPRODUCT(($G174&gt;=$B$2:$B$8)*($G174&lt;=$C$2:$C$8))&gt;0, 1, "")</f>
        <v/>
      </c>
      <c r="J174" s="3" t="str" cm="1">
        <f t="array" ref="J174">IF(SUMPRODUCT(($G174&gt;=$E$2:$E$10)*($G174&lt;=$F$2:$F$10))&gt;0, 1, "")</f>
        <v/>
      </c>
    </row>
    <row r="175" spans="7:10" x14ac:dyDescent="0.8">
      <c r="G175" s="1">
        <v>45465</v>
      </c>
      <c r="H175" s="3" t="str">
        <f t="shared" si="5"/>
        <v>土曜日</v>
      </c>
      <c r="I175" s="3" t="str" cm="1">
        <f t="array" ref="I175">IF(SUMPRODUCT(($G175&gt;=$B$2:$B$8)*($G175&lt;=$C$2:$C$8))&gt;0, 1, "")</f>
        <v/>
      </c>
      <c r="J175" s="3" t="str" cm="1">
        <f t="array" ref="J175">IF(SUMPRODUCT(($G175&gt;=$E$2:$E$10)*($G175&lt;=$F$2:$F$10))&gt;0, 1, "")</f>
        <v/>
      </c>
    </row>
    <row r="176" spans="7:10" x14ac:dyDescent="0.8">
      <c r="G176" s="1">
        <v>45466</v>
      </c>
      <c r="H176" s="3" t="str">
        <f t="shared" si="5"/>
        <v>日曜日</v>
      </c>
      <c r="I176" s="3" t="str" cm="1">
        <f t="array" ref="I176">IF(SUMPRODUCT(($G176&gt;=$B$2:$B$8)*($G176&lt;=$C$2:$C$8))&gt;0, 1, "")</f>
        <v/>
      </c>
      <c r="J176" s="3" t="str" cm="1">
        <f t="array" ref="J176">IF(SUMPRODUCT(($G176&gt;=$E$2:$E$10)*($G176&lt;=$F$2:$F$10))&gt;0, 1, "")</f>
        <v/>
      </c>
    </row>
    <row r="177" spans="7:10" x14ac:dyDescent="0.8">
      <c r="G177" s="1">
        <v>45467</v>
      </c>
      <c r="H177" s="3" t="str">
        <f t="shared" si="5"/>
        <v>月曜日</v>
      </c>
      <c r="I177" s="3" t="str" cm="1">
        <f t="array" ref="I177">IF(SUMPRODUCT(($G177&gt;=$B$2:$B$8)*($G177&lt;=$C$2:$C$8))&gt;0, 1, "")</f>
        <v/>
      </c>
      <c r="J177" s="3" t="str" cm="1">
        <f t="array" ref="J177">IF(SUMPRODUCT(($G177&gt;=$E$2:$E$10)*($G177&lt;=$F$2:$F$10))&gt;0, 1, "")</f>
        <v/>
      </c>
    </row>
    <row r="178" spans="7:10" x14ac:dyDescent="0.8">
      <c r="G178" s="1">
        <v>45468</v>
      </c>
      <c r="H178" s="3" t="str">
        <f t="shared" si="5"/>
        <v>火曜日</v>
      </c>
      <c r="I178" s="3" t="str" cm="1">
        <f t="array" ref="I178">IF(SUMPRODUCT(($G178&gt;=$B$2:$B$8)*($G178&lt;=$C$2:$C$8))&gt;0, 1, "")</f>
        <v/>
      </c>
      <c r="J178" s="3" t="str" cm="1">
        <f t="array" ref="J178">IF(SUMPRODUCT(($G178&gt;=$E$2:$E$10)*($G178&lt;=$F$2:$F$10))&gt;0, 1, "")</f>
        <v/>
      </c>
    </row>
    <row r="179" spans="7:10" x14ac:dyDescent="0.8">
      <c r="G179" s="1">
        <v>45469</v>
      </c>
      <c r="H179" s="3" t="str">
        <f t="shared" si="5"/>
        <v>水曜日</v>
      </c>
      <c r="I179" s="3" t="str" cm="1">
        <f t="array" ref="I179">IF(SUMPRODUCT(($G179&gt;=$B$2:$B$8)*($G179&lt;=$C$2:$C$8))&gt;0, 1, "")</f>
        <v/>
      </c>
      <c r="J179" s="3" t="str" cm="1">
        <f t="array" ref="J179">IF(SUMPRODUCT(($G179&gt;=$E$2:$E$10)*($G179&lt;=$F$2:$F$10))&gt;0, 1, "")</f>
        <v/>
      </c>
    </row>
    <row r="180" spans="7:10" x14ac:dyDescent="0.8">
      <c r="G180" s="1">
        <v>45470</v>
      </c>
      <c r="H180" s="3" t="str">
        <f t="shared" si="5"/>
        <v>木曜日</v>
      </c>
      <c r="I180" s="3" t="str" cm="1">
        <f t="array" ref="I180">IF(SUMPRODUCT(($G180&gt;=$B$2:$B$8)*($G180&lt;=$C$2:$C$8))&gt;0, 1, "")</f>
        <v/>
      </c>
      <c r="J180" s="3" t="str" cm="1">
        <f t="array" ref="J180">IF(SUMPRODUCT(($G180&gt;=$E$2:$E$10)*($G180&lt;=$F$2:$F$10))&gt;0, 1, "")</f>
        <v/>
      </c>
    </row>
    <row r="181" spans="7:10" x14ac:dyDescent="0.8">
      <c r="G181" s="1">
        <v>45471</v>
      </c>
      <c r="H181" s="3" t="str">
        <f t="shared" si="5"/>
        <v>金曜日</v>
      </c>
      <c r="I181" s="3" t="str" cm="1">
        <f t="array" ref="I181">IF(SUMPRODUCT(($G181&gt;=$B$2:$B$8)*($G181&lt;=$C$2:$C$8))&gt;0, 1, "")</f>
        <v/>
      </c>
      <c r="J181" s="3" t="str" cm="1">
        <f t="array" ref="J181">IF(SUMPRODUCT(($G181&gt;=$E$2:$E$10)*($G181&lt;=$F$2:$F$10))&gt;0, 1, "")</f>
        <v/>
      </c>
    </row>
    <row r="182" spans="7:10" x14ac:dyDescent="0.8">
      <c r="G182" s="1">
        <v>45472</v>
      </c>
      <c r="H182" s="3" t="str">
        <f t="shared" si="5"/>
        <v>土曜日</v>
      </c>
      <c r="I182" s="3" t="str" cm="1">
        <f t="array" ref="I182">IF(SUMPRODUCT(($G182&gt;=$B$2:$B$8)*($G182&lt;=$C$2:$C$8))&gt;0, 1, "")</f>
        <v/>
      </c>
      <c r="J182" s="3" t="str" cm="1">
        <f t="array" ref="J182">IF(SUMPRODUCT(($G182&gt;=$E$2:$E$10)*($G182&lt;=$F$2:$F$10))&gt;0, 1, "")</f>
        <v/>
      </c>
    </row>
    <row r="183" spans="7:10" x14ac:dyDescent="0.8">
      <c r="G183" s="1">
        <v>45473</v>
      </c>
      <c r="H183" s="3" t="str">
        <f t="shared" si="5"/>
        <v>日曜日</v>
      </c>
      <c r="I183" s="3" t="str" cm="1">
        <f t="array" ref="I183">IF(SUMPRODUCT(($G183&gt;=$B$2:$B$8)*($G183&lt;=$C$2:$C$8))&gt;0, 1, "")</f>
        <v/>
      </c>
      <c r="J183" s="3" t="str" cm="1">
        <f t="array" ref="J183">IF(SUMPRODUCT(($G183&gt;=$E$2:$E$10)*($G183&lt;=$F$2:$F$10))&gt;0, 1, "")</f>
        <v/>
      </c>
    </row>
    <row r="184" spans="7:10" x14ac:dyDescent="0.8">
      <c r="G184" s="1">
        <v>45474</v>
      </c>
      <c r="H184" s="3" t="str">
        <f t="shared" si="5"/>
        <v>月曜日</v>
      </c>
      <c r="I184" s="3" t="str" cm="1">
        <f t="array" ref="I184">IF(SUMPRODUCT(($G184&gt;=$B$2:$B$8)*($G184&lt;=$C$2:$C$8))&gt;0, 1, "")</f>
        <v/>
      </c>
      <c r="J184" s="3" t="str" cm="1">
        <f t="array" ref="J184">IF(SUMPRODUCT(($G184&gt;=$E$2:$E$10)*($G184&lt;=$F$2:$F$10))&gt;0, 1, "")</f>
        <v/>
      </c>
    </row>
    <row r="185" spans="7:10" x14ac:dyDescent="0.8">
      <c r="G185" s="1">
        <v>45475</v>
      </c>
      <c r="H185" s="3" t="str">
        <f t="shared" si="5"/>
        <v>火曜日</v>
      </c>
      <c r="I185" s="3" t="str" cm="1">
        <f t="array" ref="I185">IF(SUMPRODUCT(($G185&gt;=$B$2:$B$8)*($G185&lt;=$C$2:$C$8))&gt;0, 1, "")</f>
        <v/>
      </c>
      <c r="J185" s="3" t="str" cm="1">
        <f t="array" ref="J185">IF(SUMPRODUCT(($G185&gt;=$E$2:$E$10)*($G185&lt;=$F$2:$F$10))&gt;0, 1, "")</f>
        <v/>
      </c>
    </row>
    <row r="186" spans="7:10" x14ac:dyDescent="0.8">
      <c r="G186" s="1">
        <v>45476</v>
      </c>
      <c r="H186" s="3" t="str">
        <f t="shared" si="5"/>
        <v>水曜日</v>
      </c>
      <c r="I186" s="3" t="str" cm="1">
        <f t="array" ref="I186">IF(SUMPRODUCT(($G186&gt;=$B$2:$B$8)*($G186&lt;=$C$2:$C$8))&gt;0, 1, "")</f>
        <v/>
      </c>
      <c r="J186" s="3" t="str" cm="1">
        <f t="array" ref="J186">IF(SUMPRODUCT(($G186&gt;=$E$2:$E$10)*($G186&lt;=$F$2:$F$10))&gt;0, 1, "")</f>
        <v/>
      </c>
    </row>
    <row r="187" spans="7:10" x14ac:dyDescent="0.8">
      <c r="G187" s="1">
        <v>45477</v>
      </c>
      <c r="H187" s="3" t="str">
        <f t="shared" si="5"/>
        <v>木曜日</v>
      </c>
      <c r="I187" s="3" t="str" cm="1">
        <f t="array" ref="I187">IF(SUMPRODUCT(($G187&gt;=$B$2:$B$8)*($G187&lt;=$C$2:$C$8))&gt;0, 1, "")</f>
        <v/>
      </c>
      <c r="J187" s="3" t="str" cm="1">
        <f t="array" ref="J187">IF(SUMPRODUCT(($G187&gt;=$E$2:$E$10)*($G187&lt;=$F$2:$F$10))&gt;0, 1, "")</f>
        <v/>
      </c>
    </row>
    <row r="188" spans="7:10" x14ac:dyDescent="0.8">
      <c r="G188" s="1">
        <v>45478</v>
      </c>
      <c r="H188" s="3" t="str">
        <f t="shared" si="5"/>
        <v>金曜日</v>
      </c>
      <c r="I188" s="3" t="str" cm="1">
        <f t="array" ref="I188">IF(SUMPRODUCT(($G188&gt;=$B$2:$B$8)*($G188&lt;=$C$2:$C$8))&gt;0, 1, "")</f>
        <v/>
      </c>
      <c r="J188" s="3" t="str" cm="1">
        <f t="array" ref="J188">IF(SUMPRODUCT(($G188&gt;=$E$2:$E$10)*($G188&lt;=$F$2:$F$10))&gt;0, 1, "")</f>
        <v/>
      </c>
    </row>
    <row r="189" spans="7:10" x14ac:dyDescent="0.8">
      <c r="G189" s="1">
        <v>45479</v>
      </c>
      <c r="H189" s="3" t="str">
        <f t="shared" si="5"/>
        <v>土曜日</v>
      </c>
      <c r="I189" s="3" t="str" cm="1">
        <f t="array" ref="I189">IF(SUMPRODUCT(($G189&gt;=$B$2:$B$8)*($G189&lt;=$C$2:$C$8))&gt;0, 1, "")</f>
        <v/>
      </c>
      <c r="J189" s="3" t="str" cm="1">
        <f t="array" ref="J189">IF(SUMPRODUCT(($G189&gt;=$E$2:$E$10)*($G189&lt;=$F$2:$F$10))&gt;0, 1, "")</f>
        <v/>
      </c>
    </row>
    <row r="190" spans="7:10" x14ac:dyDescent="0.8">
      <c r="G190" s="1">
        <v>45480</v>
      </c>
      <c r="H190" s="3" t="str">
        <f t="shared" si="5"/>
        <v>日曜日</v>
      </c>
      <c r="I190" s="3" t="str" cm="1">
        <f t="array" ref="I190">IF(SUMPRODUCT(($G190&gt;=$B$2:$B$8)*($G190&lt;=$C$2:$C$8))&gt;0, 1, "")</f>
        <v/>
      </c>
      <c r="J190" s="3" t="str" cm="1">
        <f t="array" ref="J190">IF(SUMPRODUCT(($G190&gt;=$E$2:$E$10)*($G190&lt;=$F$2:$F$10))&gt;0, 1, "")</f>
        <v/>
      </c>
    </row>
    <row r="191" spans="7:10" x14ac:dyDescent="0.8">
      <c r="G191" s="1">
        <v>45481</v>
      </c>
      <c r="H191" s="3" t="str">
        <f t="shared" si="5"/>
        <v>月曜日</v>
      </c>
      <c r="I191" s="3" t="str" cm="1">
        <f t="array" ref="I191">IF(SUMPRODUCT(($G191&gt;=$B$2:$B$8)*($G191&lt;=$C$2:$C$8))&gt;0, 1, "")</f>
        <v/>
      </c>
      <c r="J191" s="3" t="str" cm="1">
        <f t="array" ref="J191">IF(SUMPRODUCT(($G191&gt;=$E$2:$E$10)*($G191&lt;=$F$2:$F$10))&gt;0, 1, "")</f>
        <v/>
      </c>
    </row>
    <row r="192" spans="7:10" x14ac:dyDescent="0.8">
      <c r="G192" s="1">
        <v>45482</v>
      </c>
      <c r="H192" s="3" t="str">
        <f t="shared" si="5"/>
        <v>火曜日</v>
      </c>
      <c r="I192" s="3" t="str" cm="1">
        <f t="array" ref="I192">IF(SUMPRODUCT(($G192&gt;=$B$2:$B$8)*($G192&lt;=$C$2:$C$8))&gt;0, 1, "")</f>
        <v/>
      </c>
      <c r="J192" s="3" t="str" cm="1">
        <f t="array" ref="J192">IF(SUMPRODUCT(($G192&gt;=$E$2:$E$10)*($G192&lt;=$F$2:$F$10))&gt;0, 1, "")</f>
        <v/>
      </c>
    </row>
    <row r="193" spans="7:10" x14ac:dyDescent="0.8">
      <c r="G193" s="1">
        <v>45483</v>
      </c>
      <c r="H193" s="3" t="str">
        <f t="shared" si="5"/>
        <v>水曜日</v>
      </c>
      <c r="I193" s="3" t="str" cm="1">
        <f t="array" ref="I193">IF(SUMPRODUCT(($G193&gt;=$B$2:$B$8)*($G193&lt;=$C$2:$C$8))&gt;0, 1, "")</f>
        <v/>
      </c>
      <c r="J193" s="3" t="str" cm="1">
        <f t="array" ref="J193">IF(SUMPRODUCT(($G193&gt;=$E$2:$E$10)*($G193&lt;=$F$2:$F$10))&gt;0, 1, "")</f>
        <v/>
      </c>
    </row>
    <row r="194" spans="7:10" x14ac:dyDescent="0.8">
      <c r="G194" s="1">
        <v>45484</v>
      </c>
      <c r="H194" s="3" t="str">
        <f t="shared" si="5"/>
        <v>木曜日</v>
      </c>
      <c r="I194" s="3" t="str" cm="1">
        <f t="array" ref="I194">IF(SUMPRODUCT(($G194&gt;=$B$2:$B$8)*($G194&lt;=$C$2:$C$8))&gt;0, 1, "")</f>
        <v/>
      </c>
      <c r="J194" s="3" t="str" cm="1">
        <f t="array" ref="J194">IF(SUMPRODUCT(($G194&gt;=$E$2:$E$10)*($G194&lt;=$F$2:$F$10))&gt;0, 1, "")</f>
        <v/>
      </c>
    </row>
    <row r="195" spans="7:10" x14ac:dyDescent="0.8">
      <c r="G195" s="1">
        <v>45485</v>
      </c>
      <c r="H195" s="3" t="str">
        <f t="shared" ref="H195:H258" si="6">TEXT(G195,"aaaa")</f>
        <v>金曜日</v>
      </c>
      <c r="I195" s="3" t="str" cm="1">
        <f t="array" ref="I195">IF(SUMPRODUCT(($G195&gt;=$B$2:$B$8)*($G195&lt;=$C$2:$C$8))&gt;0, 1, "")</f>
        <v/>
      </c>
      <c r="J195" s="3" t="str" cm="1">
        <f t="array" ref="J195">IF(SUMPRODUCT(($G195&gt;=$E$2:$E$10)*($G195&lt;=$F$2:$F$10))&gt;0, 1, "")</f>
        <v/>
      </c>
    </row>
    <row r="196" spans="7:10" x14ac:dyDescent="0.8">
      <c r="G196" s="1">
        <v>45486</v>
      </c>
      <c r="H196" s="3" t="str">
        <f t="shared" si="6"/>
        <v>土曜日</v>
      </c>
      <c r="I196" s="3" t="str" cm="1">
        <f t="array" ref="I196">IF(SUMPRODUCT(($G196&gt;=$B$2:$B$8)*($G196&lt;=$C$2:$C$8))&gt;0, 1, "")</f>
        <v/>
      </c>
      <c r="J196" s="3" t="str" cm="1">
        <f t="array" ref="J196">IF(SUMPRODUCT(($G196&gt;=$E$2:$E$10)*($G196&lt;=$F$2:$F$10))&gt;0, 1, "")</f>
        <v/>
      </c>
    </row>
    <row r="197" spans="7:10" x14ac:dyDescent="0.8">
      <c r="G197" s="1">
        <v>45487</v>
      </c>
      <c r="H197" s="3" t="str">
        <f t="shared" si="6"/>
        <v>日曜日</v>
      </c>
      <c r="I197" s="3" t="str" cm="1">
        <f t="array" ref="I197">IF(SUMPRODUCT(($G197&gt;=$B$2:$B$8)*($G197&lt;=$C$2:$C$8))&gt;0, 1, "")</f>
        <v/>
      </c>
      <c r="J197" s="3" t="str" cm="1">
        <f t="array" ref="J197">IF(SUMPRODUCT(($G197&gt;=$E$2:$E$10)*($G197&lt;=$F$2:$F$10))&gt;0, 1, "")</f>
        <v/>
      </c>
    </row>
    <row r="198" spans="7:10" x14ac:dyDescent="0.8">
      <c r="G198" s="1">
        <v>45488</v>
      </c>
      <c r="H198" s="3" t="str">
        <f t="shared" si="6"/>
        <v>月曜日</v>
      </c>
      <c r="I198" s="3" t="str" cm="1">
        <f t="array" ref="I198">IF(SUMPRODUCT(($G198&gt;=$B$2:$B$8)*($G198&lt;=$C$2:$C$8))&gt;0, 1, "")</f>
        <v/>
      </c>
      <c r="J198" s="3" t="str" cm="1">
        <f t="array" ref="J198">IF(SUMPRODUCT(($G198&gt;=$E$2:$E$10)*($G198&lt;=$F$2:$F$10))&gt;0, 1, "")</f>
        <v/>
      </c>
    </row>
    <row r="199" spans="7:10" x14ac:dyDescent="0.8">
      <c r="G199" s="1">
        <v>45489</v>
      </c>
      <c r="H199" s="3" t="str">
        <f t="shared" si="6"/>
        <v>火曜日</v>
      </c>
      <c r="I199" s="3" t="str" cm="1">
        <f t="array" ref="I199">IF(SUMPRODUCT(($G199&gt;=$B$2:$B$8)*($G199&lt;=$C$2:$C$8))&gt;0, 1, "")</f>
        <v/>
      </c>
      <c r="J199" s="3" t="str" cm="1">
        <f t="array" ref="J199">IF(SUMPRODUCT(($G199&gt;=$E$2:$E$10)*($G199&lt;=$F$2:$F$10))&gt;0, 1, "")</f>
        <v/>
      </c>
    </row>
    <row r="200" spans="7:10" x14ac:dyDescent="0.8">
      <c r="G200" s="1">
        <v>45490</v>
      </c>
      <c r="H200" s="3" t="str">
        <f t="shared" si="6"/>
        <v>水曜日</v>
      </c>
      <c r="I200" s="3" t="str" cm="1">
        <f t="array" ref="I200">IF(SUMPRODUCT(($G200&gt;=$B$2:$B$8)*($G200&lt;=$C$2:$C$8))&gt;0, 1, "")</f>
        <v/>
      </c>
      <c r="J200" s="3" t="str" cm="1">
        <f t="array" ref="J200">IF(SUMPRODUCT(($G200&gt;=$E$2:$E$10)*($G200&lt;=$F$2:$F$10))&gt;0, 1, "")</f>
        <v/>
      </c>
    </row>
    <row r="201" spans="7:10" x14ac:dyDescent="0.8">
      <c r="G201" s="1">
        <v>45491</v>
      </c>
      <c r="H201" s="3" t="str">
        <f t="shared" si="6"/>
        <v>木曜日</v>
      </c>
      <c r="I201" s="3" t="str" cm="1">
        <f t="array" ref="I201">IF(SUMPRODUCT(($G201&gt;=$B$2:$B$8)*($G201&lt;=$C$2:$C$8))&gt;0, 1, "")</f>
        <v/>
      </c>
      <c r="J201" s="3" t="str" cm="1">
        <f t="array" ref="J201">IF(SUMPRODUCT(($G201&gt;=$E$2:$E$10)*($G201&lt;=$F$2:$F$10))&gt;0, 1, "")</f>
        <v/>
      </c>
    </row>
    <row r="202" spans="7:10" x14ac:dyDescent="0.8">
      <c r="G202" s="1">
        <v>45492</v>
      </c>
      <c r="H202" s="3" t="str">
        <f t="shared" si="6"/>
        <v>金曜日</v>
      </c>
      <c r="I202" s="3" t="str" cm="1">
        <f t="array" ref="I202">IF(SUMPRODUCT(($G202&gt;=$B$2:$B$8)*($G202&lt;=$C$2:$C$8))&gt;0, 1, "")</f>
        <v/>
      </c>
      <c r="J202" s="3" t="str" cm="1">
        <f t="array" ref="J202">IF(SUMPRODUCT(($G202&gt;=$E$2:$E$10)*($G202&lt;=$F$2:$F$10))&gt;0, 1, "")</f>
        <v/>
      </c>
    </row>
    <row r="203" spans="7:10" x14ac:dyDescent="0.8">
      <c r="G203" s="1">
        <v>45493</v>
      </c>
      <c r="H203" s="3" t="str">
        <f t="shared" si="6"/>
        <v>土曜日</v>
      </c>
      <c r="I203" s="3" t="str" cm="1">
        <f t="array" ref="I203">IF(SUMPRODUCT(($G203&gt;=$B$2:$B$8)*($G203&lt;=$C$2:$C$8))&gt;0, 1, "")</f>
        <v/>
      </c>
      <c r="J203" s="3" t="str" cm="1">
        <f t="array" ref="J203">IF(SUMPRODUCT(($G203&gt;=$E$2:$E$10)*($G203&lt;=$F$2:$F$10))&gt;0, 1, "")</f>
        <v/>
      </c>
    </row>
    <row r="204" spans="7:10" x14ac:dyDescent="0.8">
      <c r="G204" s="1">
        <v>45494</v>
      </c>
      <c r="H204" s="3" t="str">
        <f t="shared" si="6"/>
        <v>日曜日</v>
      </c>
      <c r="I204" s="3" t="str" cm="1">
        <f t="array" ref="I204">IF(SUMPRODUCT(($G204&gt;=$B$2:$B$8)*($G204&lt;=$C$2:$C$8))&gt;0, 1, "")</f>
        <v/>
      </c>
      <c r="J204" s="3" t="str" cm="1">
        <f t="array" ref="J204">IF(SUMPRODUCT(($G204&gt;=$E$2:$E$10)*($G204&lt;=$F$2:$F$10))&gt;0, 1, "")</f>
        <v/>
      </c>
    </row>
    <row r="205" spans="7:10" x14ac:dyDescent="0.8">
      <c r="G205" s="1">
        <v>45495</v>
      </c>
      <c r="H205" s="3" t="str">
        <f t="shared" si="6"/>
        <v>月曜日</v>
      </c>
      <c r="I205" s="3" t="str" cm="1">
        <f t="array" ref="I205">IF(SUMPRODUCT(($G205&gt;=$B$2:$B$8)*($G205&lt;=$C$2:$C$8))&gt;0, 1, "")</f>
        <v/>
      </c>
      <c r="J205" s="3" t="str" cm="1">
        <f t="array" ref="J205">IF(SUMPRODUCT(($G205&gt;=$E$2:$E$10)*($G205&lt;=$F$2:$F$10))&gt;0, 1, "")</f>
        <v/>
      </c>
    </row>
    <row r="206" spans="7:10" x14ac:dyDescent="0.8">
      <c r="G206" s="1">
        <v>45496</v>
      </c>
      <c r="H206" s="3" t="str">
        <f t="shared" si="6"/>
        <v>火曜日</v>
      </c>
      <c r="I206" s="3" t="str" cm="1">
        <f t="array" ref="I206">IF(SUMPRODUCT(($G206&gt;=$B$2:$B$8)*($G206&lt;=$C$2:$C$8))&gt;0, 1, "")</f>
        <v/>
      </c>
      <c r="J206" s="3" t="str" cm="1">
        <f t="array" ref="J206">IF(SUMPRODUCT(($G206&gt;=$E$2:$E$10)*($G206&lt;=$F$2:$F$10))&gt;0, 1, "")</f>
        <v/>
      </c>
    </row>
    <row r="207" spans="7:10" x14ac:dyDescent="0.8">
      <c r="G207" s="1">
        <v>45497</v>
      </c>
      <c r="H207" s="3" t="str">
        <f t="shared" si="6"/>
        <v>水曜日</v>
      </c>
      <c r="I207" s="3" t="str" cm="1">
        <f t="array" ref="I207">IF(SUMPRODUCT(($G207&gt;=$B$2:$B$8)*($G207&lt;=$C$2:$C$8))&gt;0, 1, "")</f>
        <v/>
      </c>
      <c r="J207" s="3" t="str" cm="1">
        <f t="array" ref="J207">IF(SUMPRODUCT(($G207&gt;=$E$2:$E$10)*($G207&lt;=$F$2:$F$10))&gt;0, 1, "")</f>
        <v/>
      </c>
    </row>
    <row r="208" spans="7:10" x14ac:dyDescent="0.8">
      <c r="G208" s="1">
        <v>45498</v>
      </c>
      <c r="H208" s="3" t="str">
        <f t="shared" si="6"/>
        <v>木曜日</v>
      </c>
      <c r="I208" s="3" t="str" cm="1">
        <f t="array" ref="I208">IF(SUMPRODUCT(($G208&gt;=$B$2:$B$8)*($G208&lt;=$C$2:$C$8))&gt;0, 1, "")</f>
        <v/>
      </c>
      <c r="J208" s="3" t="str" cm="1">
        <f t="array" ref="J208">IF(SUMPRODUCT(($G208&gt;=$E$2:$E$10)*($G208&lt;=$F$2:$F$10))&gt;0, 1, "")</f>
        <v/>
      </c>
    </row>
    <row r="209" spans="7:10" x14ac:dyDescent="0.8">
      <c r="G209" s="1">
        <v>45499</v>
      </c>
      <c r="H209" s="3" t="str">
        <f t="shared" si="6"/>
        <v>金曜日</v>
      </c>
      <c r="I209" s="3" t="str" cm="1">
        <f t="array" ref="I209">IF(SUMPRODUCT(($G209&gt;=$B$2:$B$8)*($G209&lt;=$C$2:$C$8))&gt;0, 1, "")</f>
        <v/>
      </c>
      <c r="J209" s="3" t="str" cm="1">
        <f t="array" ref="J209">IF(SUMPRODUCT(($G209&gt;=$E$2:$E$10)*($G209&lt;=$F$2:$F$10))&gt;0, 1, "")</f>
        <v/>
      </c>
    </row>
    <row r="210" spans="7:10" x14ac:dyDescent="0.8">
      <c r="G210" s="1">
        <v>45500</v>
      </c>
      <c r="H210" s="3" t="str">
        <f t="shared" si="6"/>
        <v>土曜日</v>
      </c>
      <c r="I210" s="3" t="str" cm="1">
        <f t="array" ref="I210">IF(SUMPRODUCT(($G210&gt;=$B$2:$B$8)*($G210&lt;=$C$2:$C$8))&gt;0, 1, "")</f>
        <v/>
      </c>
      <c r="J210" s="3" t="str" cm="1">
        <f t="array" ref="J210">IF(SUMPRODUCT(($G210&gt;=$E$2:$E$10)*($G210&lt;=$F$2:$F$10))&gt;0, 1, "")</f>
        <v/>
      </c>
    </row>
    <row r="211" spans="7:10" x14ac:dyDescent="0.8">
      <c r="G211" s="1">
        <v>45501</v>
      </c>
      <c r="H211" s="3" t="str">
        <f t="shared" si="6"/>
        <v>日曜日</v>
      </c>
      <c r="I211" s="3" t="str" cm="1">
        <f t="array" ref="I211">IF(SUMPRODUCT(($G211&gt;=$B$2:$B$8)*($G211&lt;=$C$2:$C$8))&gt;0, 1, "")</f>
        <v/>
      </c>
      <c r="J211" s="3" t="str" cm="1">
        <f t="array" ref="J211">IF(SUMPRODUCT(($G211&gt;=$E$2:$E$10)*($G211&lt;=$F$2:$F$10))&gt;0, 1, "")</f>
        <v/>
      </c>
    </row>
    <row r="212" spans="7:10" x14ac:dyDescent="0.8">
      <c r="G212" s="1">
        <v>45502</v>
      </c>
      <c r="H212" s="3" t="str">
        <f t="shared" si="6"/>
        <v>月曜日</v>
      </c>
      <c r="I212" s="3" t="str" cm="1">
        <f t="array" ref="I212">IF(SUMPRODUCT(($G212&gt;=$B$2:$B$8)*($G212&lt;=$C$2:$C$8))&gt;0, 1, "")</f>
        <v/>
      </c>
      <c r="J212" s="3" t="str" cm="1">
        <f t="array" ref="J212">IF(SUMPRODUCT(($G212&gt;=$E$2:$E$10)*($G212&lt;=$F$2:$F$10))&gt;0, 1, "")</f>
        <v/>
      </c>
    </row>
    <row r="213" spans="7:10" x14ac:dyDescent="0.8">
      <c r="G213" s="1">
        <v>45503</v>
      </c>
      <c r="H213" s="3" t="str">
        <f t="shared" si="6"/>
        <v>火曜日</v>
      </c>
      <c r="I213" s="3" t="str" cm="1">
        <f t="array" ref="I213">IF(SUMPRODUCT(($G213&gt;=$B$2:$B$8)*($G213&lt;=$C$2:$C$8))&gt;0, 1, "")</f>
        <v/>
      </c>
      <c r="J213" s="3" t="str" cm="1">
        <f t="array" ref="J213">IF(SUMPRODUCT(($G213&gt;=$E$2:$E$10)*($G213&lt;=$F$2:$F$10))&gt;0, 1, "")</f>
        <v/>
      </c>
    </row>
    <row r="214" spans="7:10" x14ac:dyDescent="0.8">
      <c r="G214" s="1">
        <v>45504</v>
      </c>
      <c r="H214" s="3" t="str">
        <f t="shared" si="6"/>
        <v>水曜日</v>
      </c>
      <c r="I214" s="3" t="str" cm="1">
        <f t="array" ref="I214">IF(SUMPRODUCT(($G214&gt;=$B$2:$B$8)*($G214&lt;=$C$2:$C$8))&gt;0, 1, "")</f>
        <v/>
      </c>
      <c r="J214" s="3" t="str" cm="1">
        <f t="array" ref="J214">IF(SUMPRODUCT(($G214&gt;=$E$2:$E$10)*($G214&lt;=$F$2:$F$10))&gt;0, 1, "")</f>
        <v/>
      </c>
    </row>
    <row r="215" spans="7:10" x14ac:dyDescent="0.8">
      <c r="G215" s="1">
        <v>45505</v>
      </c>
      <c r="H215" s="3" t="str">
        <f t="shared" si="6"/>
        <v>木曜日</v>
      </c>
      <c r="I215" s="3" t="str" cm="1">
        <f t="array" ref="I215">IF(SUMPRODUCT(($G215&gt;=$B$2:$B$8)*($G215&lt;=$C$2:$C$8))&gt;0, 1, "")</f>
        <v/>
      </c>
      <c r="J215" s="3" t="str" cm="1">
        <f t="array" ref="J215">IF(SUMPRODUCT(($G215&gt;=$E$2:$E$10)*($G215&lt;=$F$2:$F$10))&gt;0, 1, "")</f>
        <v/>
      </c>
    </row>
    <row r="216" spans="7:10" x14ac:dyDescent="0.8">
      <c r="G216" s="1">
        <v>45506</v>
      </c>
      <c r="H216" s="3" t="str">
        <f t="shared" si="6"/>
        <v>金曜日</v>
      </c>
      <c r="I216" s="3" t="str" cm="1">
        <f t="array" ref="I216">IF(SUMPRODUCT(($G216&gt;=$B$2:$B$8)*($G216&lt;=$C$2:$C$8))&gt;0, 1, "")</f>
        <v/>
      </c>
      <c r="J216" s="3" t="str" cm="1">
        <f t="array" ref="J216">IF(SUMPRODUCT(($G216&gt;=$E$2:$E$10)*($G216&lt;=$F$2:$F$10))&gt;0, 1, "")</f>
        <v/>
      </c>
    </row>
    <row r="217" spans="7:10" x14ac:dyDescent="0.8">
      <c r="G217" s="1">
        <v>45507</v>
      </c>
      <c r="H217" s="3" t="str">
        <f t="shared" si="6"/>
        <v>土曜日</v>
      </c>
      <c r="I217" s="3" t="str" cm="1">
        <f t="array" ref="I217">IF(SUMPRODUCT(($G217&gt;=$B$2:$B$8)*($G217&lt;=$C$2:$C$8))&gt;0, 1, "")</f>
        <v/>
      </c>
      <c r="J217" s="3" t="str" cm="1">
        <f t="array" ref="J217">IF(SUMPRODUCT(($G217&gt;=$E$2:$E$10)*($G217&lt;=$F$2:$F$10))&gt;0, 1, "")</f>
        <v/>
      </c>
    </row>
    <row r="218" spans="7:10" x14ac:dyDescent="0.8">
      <c r="G218" s="1">
        <v>45508</v>
      </c>
      <c r="H218" s="3" t="str">
        <f t="shared" si="6"/>
        <v>日曜日</v>
      </c>
      <c r="I218" s="3" t="str" cm="1">
        <f t="array" ref="I218">IF(SUMPRODUCT(($G218&gt;=$B$2:$B$8)*($G218&lt;=$C$2:$C$8))&gt;0, 1, "")</f>
        <v/>
      </c>
      <c r="J218" s="3" t="str" cm="1">
        <f t="array" ref="J218">IF(SUMPRODUCT(($G218&gt;=$E$2:$E$10)*($G218&lt;=$F$2:$F$10))&gt;0, 1, "")</f>
        <v/>
      </c>
    </row>
    <row r="219" spans="7:10" x14ac:dyDescent="0.8">
      <c r="G219" s="1">
        <v>45509</v>
      </c>
      <c r="H219" s="3" t="str">
        <f t="shared" si="6"/>
        <v>月曜日</v>
      </c>
      <c r="I219" s="3" t="str" cm="1">
        <f t="array" ref="I219">IF(SUMPRODUCT(($G219&gt;=$B$2:$B$8)*($G219&lt;=$C$2:$C$8))&gt;0, 1, "")</f>
        <v/>
      </c>
      <c r="J219" s="3" t="str" cm="1">
        <f t="array" ref="J219">IF(SUMPRODUCT(($G219&gt;=$E$2:$E$10)*($G219&lt;=$F$2:$F$10))&gt;0, 1, "")</f>
        <v/>
      </c>
    </row>
    <row r="220" spans="7:10" x14ac:dyDescent="0.8">
      <c r="G220" s="1">
        <v>45510</v>
      </c>
      <c r="H220" s="3" t="str">
        <f t="shared" si="6"/>
        <v>火曜日</v>
      </c>
      <c r="I220" s="3" t="str" cm="1">
        <f t="array" ref="I220">IF(SUMPRODUCT(($G220&gt;=$B$2:$B$8)*($G220&lt;=$C$2:$C$8))&gt;0, 1, "")</f>
        <v/>
      </c>
      <c r="J220" s="3" t="str" cm="1">
        <f t="array" ref="J220">IF(SUMPRODUCT(($G220&gt;=$E$2:$E$10)*($G220&lt;=$F$2:$F$10))&gt;0, 1, "")</f>
        <v/>
      </c>
    </row>
    <row r="221" spans="7:10" x14ac:dyDescent="0.8">
      <c r="G221" s="1">
        <v>45511</v>
      </c>
      <c r="H221" s="3" t="str">
        <f t="shared" si="6"/>
        <v>水曜日</v>
      </c>
      <c r="I221" s="3" t="str" cm="1">
        <f t="array" ref="I221">IF(SUMPRODUCT(($G221&gt;=$B$2:$B$8)*($G221&lt;=$C$2:$C$8))&gt;0, 1, "")</f>
        <v/>
      </c>
      <c r="J221" s="3" t="str" cm="1">
        <f t="array" ref="J221">IF(SUMPRODUCT(($G221&gt;=$E$2:$E$10)*($G221&lt;=$F$2:$F$10))&gt;0, 1, "")</f>
        <v/>
      </c>
    </row>
    <row r="222" spans="7:10" x14ac:dyDescent="0.8">
      <c r="G222" s="1">
        <v>45512</v>
      </c>
      <c r="H222" s="3" t="str">
        <f t="shared" si="6"/>
        <v>木曜日</v>
      </c>
      <c r="I222" s="3" t="str" cm="1">
        <f t="array" ref="I222">IF(SUMPRODUCT(($G222&gt;=$B$2:$B$8)*($G222&lt;=$C$2:$C$8))&gt;0, 1, "")</f>
        <v/>
      </c>
      <c r="J222" s="3" t="str" cm="1">
        <f t="array" ref="J222">IF(SUMPRODUCT(($G222&gt;=$E$2:$E$10)*($G222&lt;=$F$2:$F$10))&gt;0, 1, "")</f>
        <v/>
      </c>
    </row>
    <row r="223" spans="7:10" x14ac:dyDescent="0.8">
      <c r="G223" s="1">
        <v>45513</v>
      </c>
      <c r="H223" s="3" t="str">
        <f t="shared" si="6"/>
        <v>金曜日</v>
      </c>
      <c r="I223" s="3" t="str" cm="1">
        <f t="array" ref="I223">IF(SUMPRODUCT(($G223&gt;=$B$2:$B$8)*($G223&lt;=$C$2:$C$8))&gt;0, 1, "")</f>
        <v/>
      </c>
      <c r="J223" s="3" t="str" cm="1">
        <f t="array" ref="J223">IF(SUMPRODUCT(($G223&gt;=$E$2:$E$10)*($G223&lt;=$F$2:$F$10))&gt;0, 1, "")</f>
        <v/>
      </c>
    </row>
    <row r="224" spans="7:10" x14ac:dyDescent="0.8">
      <c r="G224" s="1">
        <v>45514</v>
      </c>
      <c r="H224" s="3" t="str">
        <f t="shared" si="6"/>
        <v>土曜日</v>
      </c>
      <c r="I224" s="3" t="str" cm="1">
        <f t="array" ref="I224">IF(SUMPRODUCT(($G224&gt;=$B$2:$B$8)*($G224&lt;=$C$2:$C$8))&gt;0, 1, "")</f>
        <v/>
      </c>
      <c r="J224" s="3" t="str" cm="1">
        <f t="array" ref="J224">IF(SUMPRODUCT(($G224&gt;=$E$2:$E$10)*($G224&lt;=$F$2:$F$10))&gt;0, 1, "")</f>
        <v/>
      </c>
    </row>
    <row r="225" spans="7:10" x14ac:dyDescent="0.8">
      <c r="G225" s="1">
        <v>45515</v>
      </c>
      <c r="H225" s="3" t="str">
        <f t="shared" si="6"/>
        <v>日曜日</v>
      </c>
      <c r="I225" s="3" t="str" cm="1">
        <f t="array" ref="I225">IF(SUMPRODUCT(($G225&gt;=$B$2:$B$8)*($G225&lt;=$C$2:$C$8))&gt;0, 1, "")</f>
        <v/>
      </c>
      <c r="J225" s="3" t="str" cm="1">
        <f t="array" ref="J225">IF(SUMPRODUCT(($G225&gt;=$E$2:$E$10)*($G225&lt;=$F$2:$F$10))&gt;0, 1, "")</f>
        <v/>
      </c>
    </row>
    <row r="226" spans="7:10" x14ac:dyDescent="0.8">
      <c r="G226" s="1">
        <v>45516</v>
      </c>
      <c r="H226" s="3" t="str">
        <f t="shared" si="6"/>
        <v>月曜日</v>
      </c>
      <c r="I226" s="3" t="str" cm="1">
        <f t="array" ref="I226">IF(SUMPRODUCT(($G226&gt;=$B$2:$B$8)*($G226&lt;=$C$2:$C$8))&gt;0, 1, "")</f>
        <v/>
      </c>
      <c r="J226" s="3" t="str" cm="1">
        <f t="array" ref="J226">IF(SUMPRODUCT(($G226&gt;=$E$2:$E$10)*($G226&lt;=$F$2:$F$10))&gt;0, 1, "")</f>
        <v/>
      </c>
    </row>
    <row r="227" spans="7:10" x14ac:dyDescent="0.8">
      <c r="G227" s="1">
        <v>45517</v>
      </c>
      <c r="H227" s="3" t="str">
        <f t="shared" si="6"/>
        <v>火曜日</v>
      </c>
      <c r="I227" s="3" t="str" cm="1">
        <f t="array" ref="I227">IF(SUMPRODUCT(($G227&gt;=$B$2:$B$8)*($G227&lt;=$C$2:$C$8))&gt;0, 1, "")</f>
        <v/>
      </c>
      <c r="J227" s="3" t="str" cm="1">
        <f t="array" ref="J227">IF(SUMPRODUCT(($G227&gt;=$E$2:$E$10)*($G227&lt;=$F$2:$F$10))&gt;0, 1, "")</f>
        <v/>
      </c>
    </row>
    <row r="228" spans="7:10" x14ac:dyDescent="0.8">
      <c r="G228" s="1">
        <v>45518</v>
      </c>
      <c r="H228" s="3" t="str">
        <f t="shared" si="6"/>
        <v>水曜日</v>
      </c>
      <c r="I228" s="3" t="str" cm="1">
        <f t="array" ref="I228">IF(SUMPRODUCT(($G228&gt;=$B$2:$B$8)*($G228&lt;=$C$2:$C$8))&gt;0, 1, "")</f>
        <v/>
      </c>
      <c r="J228" s="3" t="str" cm="1">
        <f t="array" ref="J228">IF(SUMPRODUCT(($G228&gt;=$E$2:$E$10)*($G228&lt;=$F$2:$F$10))&gt;0, 1, "")</f>
        <v/>
      </c>
    </row>
    <row r="229" spans="7:10" x14ac:dyDescent="0.8">
      <c r="G229" s="1">
        <v>45519</v>
      </c>
      <c r="H229" s="3" t="str">
        <f t="shared" si="6"/>
        <v>木曜日</v>
      </c>
      <c r="I229" s="3" t="str" cm="1">
        <f t="array" ref="I229">IF(SUMPRODUCT(($G229&gt;=$B$2:$B$8)*($G229&lt;=$C$2:$C$8))&gt;0, 1, "")</f>
        <v/>
      </c>
      <c r="J229" s="3" t="str" cm="1">
        <f t="array" ref="J229">IF(SUMPRODUCT(($G229&gt;=$E$2:$E$10)*($G229&lt;=$F$2:$F$10))&gt;0, 1, "")</f>
        <v/>
      </c>
    </row>
    <row r="230" spans="7:10" x14ac:dyDescent="0.8">
      <c r="G230" s="1">
        <v>45520</v>
      </c>
      <c r="H230" s="3" t="str">
        <f t="shared" si="6"/>
        <v>金曜日</v>
      </c>
      <c r="I230" s="3" t="str" cm="1">
        <f t="array" ref="I230">IF(SUMPRODUCT(($G230&gt;=$B$2:$B$8)*($G230&lt;=$C$2:$C$8))&gt;0, 1, "")</f>
        <v/>
      </c>
      <c r="J230" s="3" t="str" cm="1">
        <f t="array" ref="J230">IF(SUMPRODUCT(($G230&gt;=$E$2:$E$10)*($G230&lt;=$F$2:$F$10))&gt;0, 1, "")</f>
        <v/>
      </c>
    </row>
    <row r="231" spans="7:10" x14ac:dyDescent="0.8">
      <c r="G231" s="1">
        <v>45521</v>
      </c>
      <c r="H231" s="3" t="str">
        <f t="shared" si="6"/>
        <v>土曜日</v>
      </c>
      <c r="I231" s="3" t="str" cm="1">
        <f t="array" ref="I231">IF(SUMPRODUCT(($G231&gt;=$B$2:$B$8)*($G231&lt;=$C$2:$C$8))&gt;0, 1, "")</f>
        <v/>
      </c>
      <c r="J231" s="3" t="str" cm="1">
        <f t="array" ref="J231">IF(SUMPRODUCT(($G231&gt;=$E$2:$E$10)*($G231&lt;=$F$2:$F$10))&gt;0, 1, "")</f>
        <v/>
      </c>
    </row>
    <row r="232" spans="7:10" x14ac:dyDescent="0.8">
      <c r="G232" s="1">
        <v>45522</v>
      </c>
      <c r="H232" s="3" t="str">
        <f t="shared" si="6"/>
        <v>日曜日</v>
      </c>
      <c r="I232" s="3" t="str" cm="1">
        <f t="array" ref="I232">IF(SUMPRODUCT(($G232&gt;=$B$2:$B$8)*($G232&lt;=$C$2:$C$8))&gt;0, 1, "")</f>
        <v/>
      </c>
      <c r="J232" s="3" t="str" cm="1">
        <f t="array" ref="J232">IF(SUMPRODUCT(($G232&gt;=$E$2:$E$10)*($G232&lt;=$F$2:$F$10))&gt;0, 1, "")</f>
        <v/>
      </c>
    </row>
    <row r="233" spans="7:10" x14ac:dyDescent="0.8">
      <c r="G233" s="1">
        <v>45523</v>
      </c>
      <c r="H233" s="3" t="str">
        <f t="shared" si="6"/>
        <v>月曜日</v>
      </c>
      <c r="I233" s="3" t="str" cm="1">
        <f t="array" ref="I233">IF(SUMPRODUCT(($G233&gt;=$B$2:$B$8)*($G233&lt;=$C$2:$C$8))&gt;0, 1, "")</f>
        <v/>
      </c>
      <c r="J233" s="3" t="str" cm="1">
        <f t="array" ref="J233">IF(SUMPRODUCT(($G233&gt;=$E$2:$E$10)*($G233&lt;=$F$2:$F$10))&gt;0, 1, "")</f>
        <v/>
      </c>
    </row>
    <row r="234" spans="7:10" x14ac:dyDescent="0.8">
      <c r="G234" s="1">
        <v>45524</v>
      </c>
      <c r="H234" s="3" t="str">
        <f t="shared" si="6"/>
        <v>火曜日</v>
      </c>
      <c r="I234" s="3" t="str" cm="1">
        <f t="array" ref="I234">IF(SUMPRODUCT(($G234&gt;=$B$2:$B$8)*($G234&lt;=$C$2:$C$8))&gt;0, 1, "")</f>
        <v/>
      </c>
      <c r="J234" s="3" t="str" cm="1">
        <f t="array" ref="J234">IF(SUMPRODUCT(($G234&gt;=$E$2:$E$10)*($G234&lt;=$F$2:$F$10))&gt;0, 1, "")</f>
        <v/>
      </c>
    </row>
    <row r="235" spans="7:10" x14ac:dyDescent="0.8">
      <c r="G235" s="1">
        <v>45525</v>
      </c>
      <c r="H235" s="3" t="str">
        <f t="shared" si="6"/>
        <v>水曜日</v>
      </c>
      <c r="I235" s="3" t="str" cm="1">
        <f t="array" ref="I235">IF(SUMPRODUCT(($G235&gt;=$B$2:$B$8)*($G235&lt;=$C$2:$C$8))&gt;0, 1, "")</f>
        <v/>
      </c>
      <c r="J235" s="3" t="str" cm="1">
        <f t="array" ref="J235">IF(SUMPRODUCT(($G235&gt;=$E$2:$E$10)*($G235&lt;=$F$2:$F$10))&gt;0, 1, "")</f>
        <v/>
      </c>
    </row>
    <row r="236" spans="7:10" x14ac:dyDescent="0.8">
      <c r="G236" s="1">
        <v>45526</v>
      </c>
      <c r="H236" s="3" t="str">
        <f t="shared" si="6"/>
        <v>木曜日</v>
      </c>
      <c r="I236" s="3" t="str" cm="1">
        <f t="array" ref="I236">IF(SUMPRODUCT(($G236&gt;=$B$2:$B$8)*($G236&lt;=$C$2:$C$8))&gt;0, 1, "")</f>
        <v/>
      </c>
      <c r="J236" s="3" t="str" cm="1">
        <f t="array" ref="J236">IF(SUMPRODUCT(($G236&gt;=$E$2:$E$10)*($G236&lt;=$F$2:$F$10))&gt;0, 1, "")</f>
        <v/>
      </c>
    </row>
    <row r="237" spans="7:10" x14ac:dyDescent="0.8">
      <c r="G237" s="1">
        <v>45527</v>
      </c>
      <c r="H237" s="3" t="str">
        <f t="shared" si="6"/>
        <v>金曜日</v>
      </c>
      <c r="I237" s="3" t="str" cm="1">
        <f t="array" ref="I237">IF(SUMPRODUCT(($G237&gt;=$B$2:$B$8)*($G237&lt;=$C$2:$C$8))&gt;0, 1, "")</f>
        <v/>
      </c>
      <c r="J237" s="3" t="str" cm="1">
        <f t="array" ref="J237">IF(SUMPRODUCT(($G237&gt;=$E$2:$E$10)*($G237&lt;=$F$2:$F$10))&gt;0, 1, "")</f>
        <v/>
      </c>
    </row>
    <row r="238" spans="7:10" x14ac:dyDescent="0.8">
      <c r="G238" s="1">
        <v>45528</v>
      </c>
      <c r="H238" s="3" t="str">
        <f t="shared" si="6"/>
        <v>土曜日</v>
      </c>
      <c r="I238" s="3" t="str" cm="1">
        <f t="array" ref="I238">IF(SUMPRODUCT(($G238&gt;=$B$2:$B$8)*($G238&lt;=$C$2:$C$8))&gt;0, 1, "")</f>
        <v/>
      </c>
      <c r="J238" s="3" t="str" cm="1">
        <f t="array" ref="J238">IF(SUMPRODUCT(($G238&gt;=$E$2:$E$10)*($G238&lt;=$F$2:$F$10))&gt;0, 1, "")</f>
        <v/>
      </c>
    </row>
    <row r="239" spans="7:10" x14ac:dyDescent="0.8">
      <c r="G239" s="1">
        <v>45529</v>
      </c>
      <c r="H239" s="3" t="str">
        <f t="shared" si="6"/>
        <v>日曜日</v>
      </c>
      <c r="I239" s="3" t="str" cm="1">
        <f t="array" ref="I239">IF(SUMPRODUCT(($G239&gt;=$B$2:$B$8)*($G239&lt;=$C$2:$C$8))&gt;0, 1, "")</f>
        <v/>
      </c>
      <c r="J239" s="3" t="str" cm="1">
        <f t="array" ref="J239">IF(SUMPRODUCT(($G239&gt;=$E$2:$E$10)*($G239&lt;=$F$2:$F$10))&gt;0, 1, "")</f>
        <v/>
      </c>
    </row>
    <row r="240" spans="7:10" x14ac:dyDescent="0.8">
      <c r="G240" s="1">
        <v>45530</v>
      </c>
      <c r="H240" s="3" t="str">
        <f t="shared" si="6"/>
        <v>月曜日</v>
      </c>
      <c r="I240" s="3" t="str" cm="1">
        <f t="array" ref="I240">IF(SUMPRODUCT(($G240&gt;=$B$2:$B$8)*($G240&lt;=$C$2:$C$8))&gt;0, 1, "")</f>
        <v/>
      </c>
      <c r="J240" s="3" t="str" cm="1">
        <f t="array" ref="J240">IF(SUMPRODUCT(($G240&gt;=$E$2:$E$10)*($G240&lt;=$F$2:$F$10))&gt;0, 1, "")</f>
        <v/>
      </c>
    </row>
    <row r="241" spans="7:10" x14ac:dyDescent="0.8">
      <c r="G241" s="1">
        <v>45531</v>
      </c>
      <c r="H241" s="3" t="str">
        <f t="shared" si="6"/>
        <v>火曜日</v>
      </c>
      <c r="I241" s="3" t="str" cm="1">
        <f t="array" ref="I241">IF(SUMPRODUCT(($G241&gt;=$B$2:$B$8)*($G241&lt;=$C$2:$C$8))&gt;0, 1, "")</f>
        <v/>
      </c>
      <c r="J241" s="3" t="str" cm="1">
        <f t="array" ref="J241">IF(SUMPRODUCT(($G241&gt;=$E$2:$E$10)*($G241&lt;=$F$2:$F$10))&gt;0, 1, "")</f>
        <v/>
      </c>
    </row>
    <row r="242" spans="7:10" x14ac:dyDescent="0.8">
      <c r="G242" s="1">
        <v>45532</v>
      </c>
      <c r="H242" s="3" t="str">
        <f t="shared" si="6"/>
        <v>水曜日</v>
      </c>
      <c r="I242" s="3" t="str" cm="1">
        <f t="array" ref="I242">IF(SUMPRODUCT(($G242&gt;=$B$2:$B$8)*($G242&lt;=$C$2:$C$8))&gt;0, 1, "")</f>
        <v/>
      </c>
      <c r="J242" s="3" t="str" cm="1">
        <f t="array" ref="J242">IF(SUMPRODUCT(($G242&gt;=$E$2:$E$10)*($G242&lt;=$F$2:$F$10))&gt;0, 1, "")</f>
        <v/>
      </c>
    </row>
    <row r="243" spans="7:10" x14ac:dyDescent="0.8">
      <c r="G243" s="1">
        <v>45533</v>
      </c>
      <c r="H243" s="3" t="str">
        <f t="shared" si="6"/>
        <v>木曜日</v>
      </c>
      <c r="I243" s="3" t="str" cm="1">
        <f t="array" ref="I243">IF(SUMPRODUCT(($G243&gt;=$B$2:$B$8)*($G243&lt;=$C$2:$C$8))&gt;0, 1, "")</f>
        <v/>
      </c>
      <c r="J243" s="3" t="str" cm="1">
        <f t="array" ref="J243">IF(SUMPRODUCT(($G243&gt;=$E$2:$E$10)*($G243&lt;=$F$2:$F$10))&gt;0, 1, "")</f>
        <v/>
      </c>
    </row>
    <row r="244" spans="7:10" x14ac:dyDescent="0.8">
      <c r="G244" s="1">
        <v>45534</v>
      </c>
      <c r="H244" s="3" t="str">
        <f t="shared" si="6"/>
        <v>金曜日</v>
      </c>
      <c r="I244" s="3" t="str" cm="1">
        <f t="array" ref="I244">IF(SUMPRODUCT(($G244&gt;=$B$2:$B$8)*($G244&lt;=$C$2:$C$8))&gt;0, 1, "")</f>
        <v/>
      </c>
      <c r="J244" s="3" t="str" cm="1">
        <f t="array" ref="J244">IF(SUMPRODUCT(($G244&gt;=$E$2:$E$10)*($G244&lt;=$F$2:$F$10))&gt;0, 1, "")</f>
        <v/>
      </c>
    </row>
    <row r="245" spans="7:10" x14ac:dyDescent="0.8">
      <c r="G245" s="1">
        <v>45535</v>
      </c>
      <c r="H245" s="3" t="str">
        <f t="shared" si="6"/>
        <v>土曜日</v>
      </c>
      <c r="I245" s="3" t="str" cm="1">
        <f t="array" ref="I245">IF(SUMPRODUCT(($G245&gt;=$B$2:$B$8)*($G245&lt;=$C$2:$C$8))&gt;0, 1, "")</f>
        <v/>
      </c>
      <c r="J245" s="3" t="str" cm="1">
        <f t="array" ref="J245">IF(SUMPRODUCT(($G245&gt;=$E$2:$E$10)*($G245&lt;=$F$2:$F$10))&gt;0, 1, "")</f>
        <v/>
      </c>
    </row>
    <row r="246" spans="7:10" x14ac:dyDescent="0.8">
      <c r="G246" s="1">
        <v>45536</v>
      </c>
      <c r="H246" s="3" t="str">
        <f t="shared" si="6"/>
        <v>日曜日</v>
      </c>
      <c r="I246" s="3" t="str" cm="1">
        <f t="array" ref="I246">IF(SUMPRODUCT(($G246&gt;=$B$2:$B$8)*($G246&lt;=$C$2:$C$8))&gt;0, 1, "")</f>
        <v/>
      </c>
      <c r="J246" s="3" t="str" cm="1">
        <f t="array" ref="J246">IF(SUMPRODUCT(($G246&gt;=$E$2:$E$10)*($G246&lt;=$F$2:$F$10))&gt;0, 1, "")</f>
        <v/>
      </c>
    </row>
    <row r="247" spans="7:10" x14ac:dyDescent="0.8">
      <c r="G247" s="1">
        <v>45537</v>
      </c>
      <c r="H247" s="3" t="str">
        <f t="shared" si="6"/>
        <v>月曜日</v>
      </c>
      <c r="I247" s="3" t="str" cm="1">
        <f t="array" ref="I247">IF(SUMPRODUCT(($G247&gt;=$B$2:$B$8)*($G247&lt;=$C$2:$C$8))&gt;0, 1, "")</f>
        <v/>
      </c>
      <c r="J247" s="3" t="str" cm="1">
        <f t="array" ref="J247">IF(SUMPRODUCT(($G247&gt;=$E$2:$E$10)*($G247&lt;=$F$2:$F$10))&gt;0, 1, "")</f>
        <v/>
      </c>
    </row>
    <row r="248" spans="7:10" x14ac:dyDescent="0.8">
      <c r="G248" s="1">
        <v>45538</v>
      </c>
      <c r="H248" s="3" t="str">
        <f t="shared" si="6"/>
        <v>火曜日</v>
      </c>
      <c r="I248" s="3" t="str" cm="1">
        <f t="array" ref="I248">IF(SUMPRODUCT(($G248&gt;=$B$2:$B$8)*($G248&lt;=$C$2:$C$8))&gt;0, 1, "")</f>
        <v/>
      </c>
      <c r="J248" s="3" t="str" cm="1">
        <f t="array" ref="J248">IF(SUMPRODUCT(($G248&gt;=$E$2:$E$10)*($G248&lt;=$F$2:$F$10))&gt;0, 1, "")</f>
        <v/>
      </c>
    </row>
    <row r="249" spans="7:10" x14ac:dyDescent="0.8">
      <c r="G249" s="1">
        <v>45539</v>
      </c>
      <c r="H249" s="3" t="str">
        <f t="shared" si="6"/>
        <v>水曜日</v>
      </c>
      <c r="I249" s="3" t="str" cm="1">
        <f t="array" ref="I249">IF(SUMPRODUCT(($G249&gt;=$B$2:$B$8)*($G249&lt;=$C$2:$C$8))&gt;0, 1, "")</f>
        <v/>
      </c>
      <c r="J249" s="3" t="str" cm="1">
        <f t="array" ref="J249">IF(SUMPRODUCT(($G249&gt;=$E$2:$E$10)*($G249&lt;=$F$2:$F$10))&gt;0, 1, "")</f>
        <v/>
      </c>
    </row>
    <row r="250" spans="7:10" x14ac:dyDescent="0.8">
      <c r="G250" s="1">
        <v>45540</v>
      </c>
      <c r="H250" s="3" t="str">
        <f t="shared" si="6"/>
        <v>木曜日</v>
      </c>
      <c r="I250" s="3" t="str" cm="1">
        <f t="array" ref="I250">IF(SUMPRODUCT(($G250&gt;=$B$2:$B$8)*($G250&lt;=$C$2:$C$8))&gt;0, 1, "")</f>
        <v/>
      </c>
      <c r="J250" s="3" t="str" cm="1">
        <f t="array" ref="J250">IF(SUMPRODUCT(($G250&gt;=$E$2:$E$10)*($G250&lt;=$F$2:$F$10))&gt;0, 1, "")</f>
        <v/>
      </c>
    </row>
    <row r="251" spans="7:10" x14ac:dyDescent="0.8">
      <c r="G251" s="1">
        <v>45541</v>
      </c>
      <c r="H251" s="3" t="str">
        <f t="shared" si="6"/>
        <v>金曜日</v>
      </c>
      <c r="I251" s="3" t="str" cm="1">
        <f t="array" ref="I251">IF(SUMPRODUCT(($G251&gt;=$B$2:$B$8)*($G251&lt;=$C$2:$C$8))&gt;0, 1, "")</f>
        <v/>
      </c>
      <c r="J251" s="3" t="str" cm="1">
        <f t="array" ref="J251">IF(SUMPRODUCT(($G251&gt;=$E$2:$E$10)*($G251&lt;=$F$2:$F$10))&gt;0, 1, "")</f>
        <v/>
      </c>
    </row>
    <row r="252" spans="7:10" x14ac:dyDescent="0.8">
      <c r="G252" s="1">
        <v>45542</v>
      </c>
      <c r="H252" s="3" t="str">
        <f t="shared" si="6"/>
        <v>土曜日</v>
      </c>
      <c r="I252" s="3" t="str" cm="1">
        <f t="array" ref="I252">IF(SUMPRODUCT(($G252&gt;=$B$2:$B$8)*($G252&lt;=$C$2:$C$8))&gt;0, 1, "")</f>
        <v/>
      </c>
      <c r="J252" s="3" t="str" cm="1">
        <f t="array" ref="J252">IF(SUMPRODUCT(($G252&gt;=$E$2:$E$10)*($G252&lt;=$F$2:$F$10))&gt;0, 1, "")</f>
        <v/>
      </c>
    </row>
    <row r="253" spans="7:10" x14ac:dyDescent="0.8">
      <c r="G253" s="1">
        <v>45543</v>
      </c>
      <c r="H253" s="3" t="str">
        <f t="shared" si="6"/>
        <v>日曜日</v>
      </c>
      <c r="I253" s="3" t="str" cm="1">
        <f t="array" ref="I253">IF(SUMPRODUCT(($G253&gt;=$B$2:$B$8)*($G253&lt;=$C$2:$C$8))&gt;0, 1, "")</f>
        <v/>
      </c>
      <c r="J253" s="3" t="str" cm="1">
        <f t="array" ref="J253">IF(SUMPRODUCT(($G253&gt;=$E$2:$E$10)*($G253&lt;=$F$2:$F$10))&gt;0, 1, "")</f>
        <v/>
      </c>
    </row>
    <row r="254" spans="7:10" x14ac:dyDescent="0.8">
      <c r="G254" s="1">
        <v>45544</v>
      </c>
      <c r="H254" s="3" t="str">
        <f t="shared" si="6"/>
        <v>月曜日</v>
      </c>
      <c r="I254" s="3" t="str" cm="1">
        <f t="array" ref="I254">IF(SUMPRODUCT(($G254&gt;=$B$2:$B$8)*($G254&lt;=$C$2:$C$8))&gt;0, 1, "")</f>
        <v/>
      </c>
      <c r="J254" s="3" t="str" cm="1">
        <f t="array" ref="J254">IF(SUMPRODUCT(($G254&gt;=$E$2:$E$10)*($G254&lt;=$F$2:$F$10))&gt;0, 1, "")</f>
        <v/>
      </c>
    </row>
    <row r="255" spans="7:10" x14ac:dyDescent="0.8">
      <c r="G255" s="1">
        <v>45545</v>
      </c>
      <c r="H255" s="3" t="str">
        <f t="shared" si="6"/>
        <v>火曜日</v>
      </c>
      <c r="I255" s="3" t="str" cm="1">
        <f t="array" ref="I255">IF(SUMPRODUCT(($G255&gt;=$B$2:$B$8)*($G255&lt;=$C$2:$C$8))&gt;0, 1, "")</f>
        <v/>
      </c>
      <c r="J255" s="3" t="str" cm="1">
        <f t="array" ref="J255">IF(SUMPRODUCT(($G255&gt;=$E$2:$E$10)*($G255&lt;=$F$2:$F$10))&gt;0, 1, "")</f>
        <v/>
      </c>
    </row>
    <row r="256" spans="7:10" x14ac:dyDescent="0.8">
      <c r="G256" s="1">
        <v>45546</v>
      </c>
      <c r="H256" s="3" t="str">
        <f t="shared" si="6"/>
        <v>水曜日</v>
      </c>
      <c r="I256" s="3" t="str" cm="1">
        <f t="array" ref="I256">IF(SUMPRODUCT(($G256&gt;=$B$2:$B$8)*($G256&lt;=$C$2:$C$8))&gt;0, 1, "")</f>
        <v/>
      </c>
      <c r="J256" s="3" t="str" cm="1">
        <f t="array" ref="J256">IF(SUMPRODUCT(($G256&gt;=$E$2:$E$10)*($G256&lt;=$F$2:$F$10))&gt;0, 1, "")</f>
        <v/>
      </c>
    </row>
    <row r="257" spans="7:10" x14ac:dyDescent="0.8">
      <c r="G257" s="1">
        <v>45547</v>
      </c>
      <c r="H257" s="3" t="str">
        <f t="shared" si="6"/>
        <v>木曜日</v>
      </c>
      <c r="I257" s="3" t="str" cm="1">
        <f t="array" ref="I257">IF(SUMPRODUCT(($G257&gt;=$B$2:$B$8)*($G257&lt;=$C$2:$C$8))&gt;0, 1, "")</f>
        <v/>
      </c>
      <c r="J257" s="3" t="str" cm="1">
        <f t="array" ref="J257">IF(SUMPRODUCT(($G257&gt;=$E$2:$E$10)*($G257&lt;=$F$2:$F$10))&gt;0, 1, "")</f>
        <v/>
      </c>
    </row>
    <row r="258" spans="7:10" x14ac:dyDescent="0.8">
      <c r="G258" s="1">
        <v>45548</v>
      </c>
      <c r="H258" s="3" t="str">
        <f t="shared" si="6"/>
        <v>金曜日</v>
      </c>
      <c r="I258" s="3" t="str" cm="1">
        <f t="array" ref="I258">IF(SUMPRODUCT(($G258&gt;=$B$2:$B$8)*($G258&lt;=$C$2:$C$8))&gt;0, 1, "")</f>
        <v/>
      </c>
      <c r="J258" s="3" t="str" cm="1">
        <f t="array" ref="J258">IF(SUMPRODUCT(($G258&gt;=$E$2:$E$10)*($G258&lt;=$F$2:$F$10))&gt;0, 1, "")</f>
        <v/>
      </c>
    </row>
    <row r="259" spans="7:10" x14ac:dyDescent="0.8">
      <c r="G259" s="1">
        <v>45549</v>
      </c>
      <c r="H259" s="3" t="str">
        <f t="shared" ref="H259:H322" si="7">TEXT(G259,"aaaa")</f>
        <v>土曜日</v>
      </c>
      <c r="I259" s="3" t="str" cm="1">
        <f t="array" ref="I259">IF(SUMPRODUCT(($G259&gt;=$B$2:$B$8)*($G259&lt;=$C$2:$C$8))&gt;0, 1, "")</f>
        <v/>
      </c>
      <c r="J259" s="3" cm="1">
        <f t="array" ref="J259">IF(SUMPRODUCT(($G259&gt;=$E$2:$E$10)*($G259&lt;=$F$2:$F$10))&gt;0, 1, "")</f>
        <v>1</v>
      </c>
    </row>
    <row r="260" spans="7:10" x14ac:dyDescent="0.8">
      <c r="G260" s="1">
        <v>45550</v>
      </c>
      <c r="H260" s="3" t="str">
        <f t="shared" si="7"/>
        <v>日曜日</v>
      </c>
      <c r="I260" s="3" cm="1">
        <f t="array" ref="I260">IF(SUMPRODUCT(($G260&gt;=$B$2:$B$8)*($G260&lt;=$C$2:$C$8))&gt;0, 1, "")</f>
        <v>1</v>
      </c>
      <c r="J260" s="3" t="str" cm="1">
        <f t="array" ref="J260">IF(SUMPRODUCT(($G260&gt;=$E$2:$E$10)*($G260&lt;=$F$2:$F$10))&gt;0, 1, "")</f>
        <v/>
      </c>
    </row>
    <row r="261" spans="7:10" x14ac:dyDescent="0.8">
      <c r="G261" s="1">
        <v>45551</v>
      </c>
      <c r="H261" s="3" t="str">
        <f t="shared" si="7"/>
        <v>月曜日</v>
      </c>
      <c r="I261" s="3" cm="1">
        <f t="array" ref="I261">IF(SUMPRODUCT(($G261&gt;=$B$2:$B$8)*($G261&lt;=$C$2:$C$8))&gt;0, 1, "")</f>
        <v>1</v>
      </c>
      <c r="J261" s="3" t="str" cm="1">
        <f t="array" ref="J261">IF(SUMPRODUCT(($G261&gt;=$E$2:$E$10)*($G261&lt;=$F$2:$F$10))&gt;0, 1, "")</f>
        <v/>
      </c>
    </row>
    <row r="262" spans="7:10" x14ac:dyDescent="0.8">
      <c r="G262" s="1">
        <v>45552</v>
      </c>
      <c r="H262" s="3" t="str">
        <f t="shared" si="7"/>
        <v>火曜日</v>
      </c>
      <c r="I262" s="3" cm="1">
        <f t="array" ref="I262">IF(SUMPRODUCT(($G262&gt;=$B$2:$B$8)*($G262&lt;=$C$2:$C$8))&gt;0, 1, "")</f>
        <v>1</v>
      </c>
      <c r="J262" s="3" t="str" cm="1">
        <f t="array" ref="J262">IF(SUMPRODUCT(($G262&gt;=$E$2:$E$10)*($G262&lt;=$F$2:$F$10))&gt;0, 1, "")</f>
        <v/>
      </c>
    </row>
    <row r="263" spans="7:10" x14ac:dyDescent="0.8">
      <c r="G263" s="1">
        <v>45553</v>
      </c>
      <c r="H263" s="3" t="str">
        <f t="shared" si="7"/>
        <v>水曜日</v>
      </c>
      <c r="I263" s="3" t="str" cm="1">
        <f t="array" ref="I263">IF(SUMPRODUCT(($G263&gt;=$B$2:$B$8)*($G263&lt;=$C$2:$C$8))&gt;0, 1, "")</f>
        <v/>
      </c>
      <c r="J263" s="3" t="str" cm="1">
        <f t="array" ref="J263">IF(SUMPRODUCT(($G263&gt;=$E$2:$E$10)*($G263&lt;=$F$2:$F$10))&gt;0, 1, "")</f>
        <v/>
      </c>
    </row>
    <row r="264" spans="7:10" x14ac:dyDescent="0.8">
      <c r="G264" s="1">
        <v>45554</v>
      </c>
      <c r="H264" s="3" t="str">
        <f t="shared" si="7"/>
        <v>木曜日</v>
      </c>
      <c r="I264" s="3" t="str" cm="1">
        <f t="array" ref="I264">IF(SUMPRODUCT(($G264&gt;=$B$2:$B$8)*($G264&lt;=$C$2:$C$8))&gt;0, 1, "")</f>
        <v/>
      </c>
      <c r="J264" s="3" t="str" cm="1">
        <f t="array" ref="J264">IF(SUMPRODUCT(($G264&gt;=$E$2:$E$10)*($G264&lt;=$F$2:$F$10))&gt;0, 1, "")</f>
        <v/>
      </c>
    </row>
    <row r="265" spans="7:10" x14ac:dyDescent="0.8">
      <c r="G265" s="1">
        <v>45555</v>
      </c>
      <c r="H265" s="3" t="str">
        <f t="shared" si="7"/>
        <v>金曜日</v>
      </c>
      <c r="I265" s="3" t="str" cm="1">
        <f t="array" ref="I265">IF(SUMPRODUCT(($G265&gt;=$B$2:$B$8)*($G265&lt;=$C$2:$C$8))&gt;0, 1, "")</f>
        <v/>
      </c>
      <c r="J265" s="3" t="str" cm="1">
        <f t="array" ref="J265">IF(SUMPRODUCT(($G265&gt;=$E$2:$E$10)*($G265&lt;=$F$2:$F$10))&gt;0, 1, "")</f>
        <v/>
      </c>
    </row>
    <row r="266" spans="7:10" x14ac:dyDescent="0.8">
      <c r="G266" s="1">
        <v>45556</v>
      </c>
      <c r="H266" s="3" t="str">
        <f t="shared" si="7"/>
        <v>土曜日</v>
      </c>
      <c r="I266" s="3" t="str" cm="1">
        <f t="array" ref="I266">IF(SUMPRODUCT(($G266&gt;=$B$2:$B$8)*($G266&lt;=$C$2:$C$8))&gt;0, 1, "")</f>
        <v/>
      </c>
      <c r="J266" s="3" t="str" cm="1">
        <f t="array" ref="J266">IF(SUMPRODUCT(($G266&gt;=$E$2:$E$10)*($G266&lt;=$F$2:$F$10))&gt;0, 1, "")</f>
        <v/>
      </c>
    </row>
    <row r="267" spans="7:10" x14ac:dyDescent="0.8">
      <c r="G267" s="1">
        <v>45557</v>
      </c>
      <c r="H267" s="3" t="str">
        <f t="shared" si="7"/>
        <v>日曜日</v>
      </c>
      <c r="I267" s="3" t="str" cm="1">
        <f t="array" ref="I267">IF(SUMPRODUCT(($G267&gt;=$B$2:$B$8)*($G267&lt;=$C$2:$C$8))&gt;0, 1, "")</f>
        <v/>
      </c>
      <c r="J267" s="3" t="str" cm="1">
        <f t="array" ref="J267">IF(SUMPRODUCT(($G267&gt;=$E$2:$E$10)*($G267&lt;=$F$2:$F$10))&gt;0, 1, "")</f>
        <v/>
      </c>
    </row>
    <row r="268" spans="7:10" x14ac:dyDescent="0.8">
      <c r="G268" s="1">
        <v>45558</v>
      </c>
      <c r="H268" s="3" t="str">
        <f t="shared" si="7"/>
        <v>月曜日</v>
      </c>
      <c r="I268" s="3" t="str" cm="1">
        <f t="array" ref="I268">IF(SUMPRODUCT(($G268&gt;=$B$2:$B$8)*($G268&lt;=$C$2:$C$8))&gt;0, 1, "")</f>
        <v/>
      </c>
      <c r="J268" s="3" t="str" cm="1">
        <f t="array" ref="J268">IF(SUMPRODUCT(($G268&gt;=$E$2:$E$10)*($G268&lt;=$F$2:$F$10))&gt;0, 1, "")</f>
        <v/>
      </c>
    </row>
    <row r="269" spans="7:10" x14ac:dyDescent="0.8">
      <c r="G269" s="1">
        <v>45559</v>
      </c>
      <c r="H269" s="3" t="str">
        <f t="shared" si="7"/>
        <v>火曜日</v>
      </c>
      <c r="I269" s="3" t="str" cm="1">
        <f t="array" ref="I269">IF(SUMPRODUCT(($G269&gt;=$B$2:$B$8)*($G269&lt;=$C$2:$C$8))&gt;0, 1, "")</f>
        <v/>
      </c>
      <c r="J269" s="3" t="str" cm="1">
        <f t="array" ref="J269">IF(SUMPRODUCT(($G269&gt;=$E$2:$E$10)*($G269&lt;=$F$2:$F$10))&gt;0, 1, "")</f>
        <v/>
      </c>
    </row>
    <row r="270" spans="7:10" x14ac:dyDescent="0.8">
      <c r="G270" s="1">
        <v>45560</v>
      </c>
      <c r="H270" s="3" t="str">
        <f t="shared" si="7"/>
        <v>水曜日</v>
      </c>
      <c r="I270" s="3" t="str" cm="1">
        <f t="array" ref="I270">IF(SUMPRODUCT(($G270&gt;=$B$2:$B$8)*($G270&lt;=$C$2:$C$8))&gt;0, 1, "")</f>
        <v/>
      </c>
      <c r="J270" s="3" t="str" cm="1">
        <f t="array" ref="J270">IF(SUMPRODUCT(($G270&gt;=$E$2:$E$10)*($G270&lt;=$F$2:$F$10))&gt;0, 1, "")</f>
        <v/>
      </c>
    </row>
    <row r="271" spans="7:10" x14ac:dyDescent="0.8">
      <c r="G271" s="1">
        <v>45561</v>
      </c>
      <c r="H271" s="3" t="str">
        <f t="shared" si="7"/>
        <v>木曜日</v>
      </c>
      <c r="I271" s="3" t="str" cm="1">
        <f t="array" ref="I271">IF(SUMPRODUCT(($G271&gt;=$B$2:$B$8)*($G271&lt;=$C$2:$C$8))&gt;0, 1, "")</f>
        <v/>
      </c>
      <c r="J271" s="3" t="str" cm="1">
        <f t="array" ref="J271">IF(SUMPRODUCT(($G271&gt;=$E$2:$E$10)*($G271&lt;=$F$2:$F$10))&gt;0, 1, "")</f>
        <v/>
      </c>
    </row>
    <row r="272" spans="7:10" x14ac:dyDescent="0.8">
      <c r="G272" s="1">
        <v>45562</v>
      </c>
      <c r="H272" s="3" t="str">
        <f t="shared" si="7"/>
        <v>金曜日</v>
      </c>
      <c r="I272" s="3" t="str" cm="1">
        <f t="array" ref="I272">IF(SUMPRODUCT(($G272&gt;=$B$2:$B$8)*($G272&lt;=$C$2:$C$8))&gt;0, 1, "")</f>
        <v/>
      </c>
      <c r="J272" s="3" t="str" cm="1">
        <f t="array" ref="J272">IF(SUMPRODUCT(($G272&gt;=$E$2:$E$10)*($G272&lt;=$F$2:$F$10))&gt;0, 1, "")</f>
        <v/>
      </c>
    </row>
    <row r="273" spans="7:10" x14ac:dyDescent="0.8">
      <c r="G273" s="1">
        <v>45563</v>
      </c>
      <c r="H273" s="3" t="str">
        <f t="shared" si="7"/>
        <v>土曜日</v>
      </c>
      <c r="I273" s="3" t="str" cm="1">
        <f t="array" ref="I273">IF(SUMPRODUCT(($G273&gt;=$B$2:$B$8)*($G273&lt;=$C$2:$C$8))&gt;0, 1, "")</f>
        <v/>
      </c>
      <c r="J273" s="3" t="str" cm="1">
        <f t="array" ref="J273">IF(SUMPRODUCT(($G273&gt;=$E$2:$E$10)*($G273&lt;=$F$2:$F$10))&gt;0, 1, "")</f>
        <v/>
      </c>
    </row>
    <row r="274" spans="7:10" x14ac:dyDescent="0.8">
      <c r="G274" s="1">
        <v>45564</v>
      </c>
      <c r="H274" s="3" t="str">
        <f t="shared" si="7"/>
        <v>日曜日</v>
      </c>
      <c r="I274" s="3" t="str" cm="1">
        <f t="array" ref="I274">IF(SUMPRODUCT(($G274&gt;=$B$2:$B$8)*($G274&lt;=$C$2:$C$8))&gt;0, 1, "")</f>
        <v/>
      </c>
      <c r="J274" s="3" cm="1">
        <f t="array" ref="J274">IF(SUMPRODUCT(($G274&gt;=$E$2:$E$10)*($G274&lt;=$F$2:$F$10))&gt;0, 1, "")</f>
        <v>1</v>
      </c>
    </row>
    <row r="275" spans="7:10" x14ac:dyDescent="0.8">
      <c r="G275" s="1">
        <v>45565</v>
      </c>
      <c r="H275" s="3" t="str">
        <f t="shared" si="7"/>
        <v>月曜日</v>
      </c>
      <c r="I275" s="3" t="str" cm="1">
        <f t="array" ref="I275">IF(SUMPRODUCT(($G275&gt;=$B$2:$B$8)*($G275&lt;=$C$2:$C$8))&gt;0, 1, "")</f>
        <v/>
      </c>
      <c r="J275" s="3" t="str" cm="1">
        <f t="array" ref="J275">IF(SUMPRODUCT(($G275&gt;=$E$2:$E$10)*($G275&lt;=$F$2:$F$10))&gt;0, 1, "")</f>
        <v/>
      </c>
    </row>
    <row r="276" spans="7:10" x14ac:dyDescent="0.8">
      <c r="G276" s="1">
        <v>45566</v>
      </c>
      <c r="H276" s="3" t="str">
        <f t="shared" si="7"/>
        <v>火曜日</v>
      </c>
      <c r="I276" s="3" cm="1">
        <f t="array" ref="I276">IF(SUMPRODUCT(($G276&gt;=$B$2:$B$8)*($G276&lt;=$C$2:$C$8))&gt;0, 1, "")</f>
        <v>1</v>
      </c>
      <c r="J276" s="3" t="str" cm="1">
        <f t="array" ref="J276">IF(SUMPRODUCT(($G276&gt;=$E$2:$E$10)*($G276&lt;=$F$2:$F$10))&gt;0, 1, "")</f>
        <v/>
      </c>
    </row>
    <row r="277" spans="7:10" x14ac:dyDescent="0.8">
      <c r="G277" s="1">
        <v>45567</v>
      </c>
      <c r="H277" s="3" t="str">
        <f t="shared" si="7"/>
        <v>水曜日</v>
      </c>
      <c r="I277" s="3" cm="1">
        <f t="array" ref="I277">IF(SUMPRODUCT(($G277&gt;=$B$2:$B$8)*($G277&lt;=$C$2:$C$8))&gt;0, 1, "")</f>
        <v>1</v>
      </c>
      <c r="J277" s="3" t="str" cm="1">
        <f t="array" ref="J277">IF(SUMPRODUCT(($G277&gt;=$E$2:$E$10)*($G277&lt;=$F$2:$F$10))&gt;0, 1, "")</f>
        <v/>
      </c>
    </row>
    <row r="278" spans="7:10" x14ac:dyDescent="0.8">
      <c r="G278" s="1">
        <v>45568</v>
      </c>
      <c r="H278" s="3" t="str">
        <f t="shared" si="7"/>
        <v>木曜日</v>
      </c>
      <c r="I278" s="3" cm="1">
        <f t="array" ref="I278">IF(SUMPRODUCT(($G278&gt;=$B$2:$B$8)*($G278&lt;=$C$2:$C$8))&gt;0, 1, "")</f>
        <v>1</v>
      </c>
      <c r="J278" s="3" t="str" cm="1">
        <f t="array" ref="J278">IF(SUMPRODUCT(($G278&gt;=$E$2:$E$10)*($G278&lt;=$F$2:$F$10))&gt;0, 1, "")</f>
        <v/>
      </c>
    </row>
    <row r="279" spans="7:10" x14ac:dyDescent="0.8">
      <c r="G279" s="1">
        <v>45569</v>
      </c>
      <c r="H279" s="3" t="str">
        <f t="shared" si="7"/>
        <v>金曜日</v>
      </c>
      <c r="I279" s="3" cm="1">
        <f t="array" ref="I279">IF(SUMPRODUCT(($G279&gt;=$B$2:$B$8)*($G279&lt;=$C$2:$C$8))&gt;0, 1, "")</f>
        <v>1</v>
      </c>
      <c r="J279" s="3" t="str" cm="1">
        <f t="array" ref="J279">IF(SUMPRODUCT(($G279&gt;=$E$2:$E$10)*($G279&lt;=$F$2:$F$10))&gt;0, 1, "")</f>
        <v/>
      </c>
    </row>
    <row r="280" spans="7:10" x14ac:dyDescent="0.8">
      <c r="G280" s="1">
        <v>45570</v>
      </c>
      <c r="H280" s="3" t="str">
        <f t="shared" si="7"/>
        <v>土曜日</v>
      </c>
      <c r="I280" s="3" cm="1">
        <f t="array" ref="I280">IF(SUMPRODUCT(($G280&gt;=$B$2:$B$8)*($G280&lt;=$C$2:$C$8))&gt;0, 1, "")</f>
        <v>1</v>
      </c>
      <c r="J280" s="3" t="str" cm="1">
        <f t="array" ref="J280">IF(SUMPRODUCT(($G280&gt;=$E$2:$E$10)*($G280&lt;=$F$2:$F$10))&gt;0, 1, "")</f>
        <v/>
      </c>
    </row>
    <row r="281" spans="7:10" x14ac:dyDescent="0.8">
      <c r="G281" s="1">
        <v>45571</v>
      </c>
      <c r="H281" s="3" t="str">
        <f t="shared" si="7"/>
        <v>日曜日</v>
      </c>
      <c r="I281" s="3" cm="1">
        <f t="array" ref="I281">IF(SUMPRODUCT(($G281&gt;=$B$2:$B$8)*($G281&lt;=$C$2:$C$8))&gt;0, 1, "")</f>
        <v>1</v>
      </c>
      <c r="J281" s="3" t="str" cm="1">
        <f t="array" ref="J281">IF(SUMPRODUCT(($G281&gt;=$E$2:$E$10)*($G281&lt;=$F$2:$F$10))&gt;0, 1, "")</f>
        <v/>
      </c>
    </row>
    <row r="282" spans="7:10" x14ac:dyDescent="0.8">
      <c r="G282" s="1">
        <v>45572</v>
      </c>
      <c r="H282" s="3" t="str">
        <f t="shared" si="7"/>
        <v>月曜日</v>
      </c>
      <c r="I282" s="3" cm="1">
        <f t="array" ref="I282">IF(SUMPRODUCT(($G282&gt;=$B$2:$B$8)*($G282&lt;=$C$2:$C$8))&gt;0, 1, "")</f>
        <v>1</v>
      </c>
      <c r="J282" s="3" t="str" cm="1">
        <f t="array" ref="J282">IF(SUMPRODUCT(($G282&gt;=$E$2:$E$10)*($G282&lt;=$F$2:$F$10))&gt;0, 1, "")</f>
        <v/>
      </c>
    </row>
    <row r="283" spans="7:10" x14ac:dyDescent="0.8">
      <c r="G283" s="1">
        <v>45573</v>
      </c>
      <c r="H283" s="3" t="str">
        <f t="shared" si="7"/>
        <v>火曜日</v>
      </c>
      <c r="I283" s="3" t="str" cm="1">
        <f t="array" ref="I283">IF(SUMPRODUCT(($G283&gt;=$B$2:$B$8)*($G283&lt;=$C$2:$C$8))&gt;0, 1, "")</f>
        <v/>
      </c>
      <c r="J283" s="3" t="str" cm="1">
        <f t="array" ref="J283">IF(SUMPRODUCT(($G283&gt;=$E$2:$E$10)*($G283&lt;=$F$2:$F$10))&gt;0, 1, "")</f>
        <v/>
      </c>
    </row>
    <row r="284" spans="7:10" x14ac:dyDescent="0.8">
      <c r="G284" s="1">
        <v>45574</v>
      </c>
      <c r="H284" s="3" t="str">
        <f t="shared" si="7"/>
        <v>水曜日</v>
      </c>
      <c r="I284" s="3" t="str" cm="1">
        <f t="array" ref="I284">IF(SUMPRODUCT(($G284&gt;=$B$2:$B$8)*($G284&lt;=$C$2:$C$8))&gt;0, 1, "")</f>
        <v/>
      </c>
      <c r="J284" s="3" t="str" cm="1">
        <f t="array" ref="J284">IF(SUMPRODUCT(($G284&gt;=$E$2:$E$10)*($G284&lt;=$F$2:$F$10))&gt;0, 1, "")</f>
        <v/>
      </c>
    </row>
    <row r="285" spans="7:10" x14ac:dyDescent="0.8">
      <c r="G285" s="1">
        <v>45575</v>
      </c>
      <c r="H285" s="3" t="str">
        <f t="shared" si="7"/>
        <v>木曜日</v>
      </c>
      <c r="I285" s="3" t="str" cm="1">
        <f t="array" ref="I285">IF(SUMPRODUCT(($G285&gt;=$B$2:$B$8)*($G285&lt;=$C$2:$C$8))&gt;0, 1, "")</f>
        <v/>
      </c>
      <c r="J285" s="3" t="str" cm="1">
        <f t="array" ref="J285">IF(SUMPRODUCT(($G285&gt;=$E$2:$E$10)*($G285&lt;=$F$2:$F$10))&gt;0, 1, "")</f>
        <v/>
      </c>
    </row>
    <row r="286" spans="7:10" x14ac:dyDescent="0.8">
      <c r="G286" s="1">
        <v>45576</v>
      </c>
      <c r="H286" s="3" t="str">
        <f t="shared" si="7"/>
        <v>金曜日</v>
      </c>
      <c r="I286" s="3" t="str" cm="1">
        <f t="array" ref="I286">IF(SUMPRODUCT(($G286&gt;=$B$2:$B$8)*($G286&lt;=$C$2:$C$8))&gt;0, 1, "")</f>
        <v/>
      </c>
      <c r="J286" s="3" t="str" cm="1">
        <f t="array" ref="J286">IF(SUMPRODUCT(($G286&gt;=$E$2:$E$10)*($G286&lt;=$F$2:$F$10))&gt;0, 1, "")</f>
        <v/>
      </c>
    </row>
    <row r="287" spans="7:10" x14ac:dyDescent="0.8">
      <c r="G287" s="1">
        <v>45577</v>
      </c>
      <c r="H287" s="3" t="str">
        <f t="shared" si="7"/>
        <v>土曜日</v>
      </c>
      <c r="I287" s="3" t="str" cm="1">
        <f t="array" ref="I287">IF(SUMPRODUCT(($G287&gt;=$B$2:$B$8)*($G287&lt;=$C$2:$C$8))&gt;0, 1, "")</f>
        <v/>
      </c>
      <c r="J287" s="3" cm="1">
        <f t="array" ref="J287">IF(SUMPRODUCT(($G287&gt;=$E$2:$E$10)*($G287&lt;=$F$2:$F$10))&gt;0, 1, "")</f>
        <v>1</v>
      </c>
    </row>
    <row r="288" spans="7:10" x14ac:dyDescent="0.8">
      <c r="G288" s="1">
        <v>45578</v>
      </c>
      <c r="H288" s="3" t="str">
        <f t="shared" si="7"/>
        <v>日曜日</v>
      </c>
      <c r="I288" s="3" t="str" cm="1">
        <f t="array" ref="I288">IF(SUMPRODUCT(($G288&gt;=$B$2:$B$8)*($G288&lt;=$C$2:$C$8))&gt;0, 1, "")</f>
        <v/>
      </c>
      <c r="J288" s="3" t="str" cm="1">
        <f t="array" ref="J288">IF(SUMPRODUCT(($G288&gt;=$E$2:$E$10)*($G288&lt;=$F$2:$F$10))&gt;0, 1, "")</f>
        <v/>
      </c>
    </row>
    <row r="289" spans="7:10" x14ac:dyDescent="0.8">
      <c r="G289" s="1">
        <v>45579</v>
      </c>
      <c r="H289" s="3" t="str">
        <f t="shared" si="7"/>
        <v>月曜日</v>
      </c>
      <c r="I289" s="3" t="str" cm="1">
        <f t="array" ref="I289">IF(SUMPRODUCT(($G289&gt;=$B$2:$B$8)*($G289&lt;=$C$2:$C$8))&gt;0, 1, "")</f>
        <v/>
      </c>
      <c r="J289" s="3" t="str" cm="1">
        <f t="array" ref="J289">IF(SUMPRODUCT(($G289&gt;=$E$2:$E$10)*($G289&lt;=$F$2:$F$10))&gt;0, 1, "")</f>
        <v/>
      </c>
    </row>
    <row r="290" spans="7:10" x14ac:dyDescent="0.8">
      <c r="G290" s="1">
        <v>45580</v>
      </c>
      <c r="H290" s="3" t="str">
        <f t="shared" si="7"/>
        <v>火曜日</v>
      </c>
      <c r="I290" s="3" t="str" cm="1">
        <f t="array" ref="I290">IF(SUMPRODUCT(($G290&gt;=$B$2:$B$8)*($G290&lt;=$C$2:$C$8))&gt;0, 1, "")</f>
        <v/>
      </c>
      <c r="J290" s="3" t="str" cm="1">
        <f t="array" ref="J290">IF(SUMPRODUCT(($G290&gt;=$E$2:$E$10)*($G290&lt;=$F$2:$F$10))&gt;0, 1, "")</f>
        <v/>
      </c>
    </row>
    <row r="291" spans="7:10" x14ac:dyDescent="0.8">
      <c r="G291" s="1">
        <v>45581</v>
      </c>
      <c r="H291" s="3" t="str">
        <f t="shared" si="7"/>
        <v>水曜日</v>
      </c>
      <c r="I291" s="3" t="str" cm="1">
        <f t="array" ref="I291">IF(SUMPRODUCT(($G291&gt;=$B$2:$B$8)*($G291&lt;=$C$2:$C$8))&gt;0, 1, "")</f>
        <v/>
      </c>
      <c r="J291" s="3" t="str" cm="1">
        <f t="array" ref="J291">IF(SUMPRODUCT(($G291&gt;=$E$2:$E$10)*($G291&lt;=$F$2:$F$10))&gt;0, 1, "")</f>
        <v/>
      </c>
    </row>
    <row r="292" spans="7:10" x14ac:dyDescent="0.8">
      <c r="G292" s="1">
        <v>45582</v>
      </c>
      <c r="H292" s="3" t="str">
        <f t="shared" si="7"/>
        <v>木曜日</v>
      </c>
      <c r="I292" s="3" t="str" cm="1">
        <f t="array" ref="I292">IF(SUMPRODUCT(($G292&gt;=$B$2:$B$8)*($G292&lt;=$C$2:$C$8))&gt;0, 1, "")</f>
        <v/>
      </c>
      <c r="J292" s="3" t="str" cm="1">
        <f t="array" ref="J292">IF(SUMPRODUCT(($G292&gt;=$E$2:$E$10)*($G292&lt;=$F$2:$F$10))&gt;0, 1, "")</f>
        <v/>
      </c>
    </row>
    <row r="293" spans="7:10" x14ac:dyDescent="0.8">
      <c r="G293" s="1">
        <v>45583</v>
      </c>
      <c r="H293" s="3" t="str">
        <f t="shared" si="7"/>
        <v>金曜日</v>
      </c>
      <c r="I293" s="3" t="str" cm="1">
        <f t="array" ref="I293">IF(SUMPRODUCT(($G293&gt;=$B$2:$B$8)*($G293&lt;=$C$2:$C$8))&gt;0, 1, "")</f>
        <v/>
      </c>
      <c r="J293" s="3" t="str" cm="1">
        <f t="array" ref="J293">IF(SUMPRODUCT(($G293&gt;=$E$2:$E$10)*($G293&lt;=$F$2:$F$10))&gt;0, 1, "")</f>
        <v/>
      </c>
    </row>
    <row r="294" spans="7:10" x14ac:dyDescent="0.8">
      <c r="G294" s="1">
        <v>45584</v>
      </c>
      <c r="H294" s="3" t="str">
        <f t="shared" si="7"/>
        <v>土曜日</v>
      </c>
      <c r="I294" s="3" t="str" cm="1">
        <f t="array" ref="I294">IF(SUMPRODUCT(($G294&gt;=$B$2:$B$8)*($G294&lt;=$C$2:$C$8))&gt;0, 1, "")</f>
        <v/>
      </c>
      <c r="J294" s="3" t="str" cm="1">
        <f t="array" ref="J294">IF(SUMPRODUCT(($G294&gt;=$E$2:$E$10)*($G294&lt;=$F$2:$F$10))&gt;0, 1, "")</f>
        <v/>
      </c>
    </row>
    <row r="295" spans="7:10" x14ac:dyDescent="0.8">
      <c r="G295" s="1">
        <v>45585</v>
      </c>
      <c r="H295" s="3" t="str">
        <f t="shared" si="7"/>
        <v>日曜日</v>
      </c>
      <c r="I295" s="3" t="str" cm="1">
        <f t="array" ref="I295">IF(SUMPRODUCT(($G295&gt;=$B$2:$B$8)*($G295&lt;=$C$2:$C$8))&gt;0, 1, "")</f>
        <v/>
      </c>
      <c r="J295" s="3" t="str" cm="1">
        <f t="array" ref="J295">IF(SUMPRODUCT(($G295&gt;=$E$2:$E$10)*($G295&lt;=$F$2:$F$10))&gt;0, 1, "")</f>
        <v/>
      </c>
    </row>
    <row r="296" spans="7:10" x14ac:dyDescent="0.8">
      <c r="G296" s="1">
        <v>45586</v>
      </c>
      <c r="H296" s="3" t="str">
        <f t="shared" si="7"/>
        <v>月曜日</v>
      </c>
      <c r="I296" s="3" t="str" cm="1">
        <f t="array" ref="I296">IF(SUMPRODUCT(($G296&gt;=$B$2:$B$8)*($G296&lt;=$C$2:$C$8))&gt;0, 1, "")</f>
        <v/>
      </c>
      <c r="J296" s="3" t="str" cm="1">
        <f t="array" ref="J296">IF(SUMPRODUCT(($G296&gt;=$E$2:$E$10)*($G296&lt;=$F$2:$F$10))&gt;0, 1, "")</f>
        <v/>
      </c>
    </row>
    <row r="297" spans="7:10" x14ac:dyDescent="0.8">
      <c r="G297" s="1">
        <v>45587</v>
      </c>
      <c r="H297" s="3" t="str">
        <f t="shared" si="7"/>
        <v>火曜日</v>
      </c>
      <c r="I297" s="3" t="str" cm="1">
        <f t="array" ref="I297">IF(SUMPRODUCT(($G297&gt;=$B$2:$B$8)*($G297&lt;=$C$2:$C$8))&gt;0, 1, "")</f>
        <v/>
      </c>
      <c r="J297" s="3" t="str" cm="1">
        <f t="array" ref="J297">IF(SUMPRODUCT(($G297&gt;=$E$2:$E$10)*($G297&lt;=$F$2:$F$10))&gt;0, 1, "")</f>
        <v/>
      </c>
    </row>
    <row r="298" spans="7:10" x14ac:dyDescent="0.8">
      <c r="G298" s="1">
        <v>45588</v>
      </c>
      <c r="H298" s="3" t="str">
        <f t="shared" si="7"/>
        <v>水曜日</v>
      </c>
      <c r="I298" s="3" t="str" cm="1">
        <f t="array" ref="I298">IF(SUMPRODUCT(($G298&gt;=$B$2:$B$8)*($G298&lt;=$C$2:$C$8))&gt;0, 1, "")</f>
        <v/>
      </c>
      <c r="J298" s="3" t="str" cm="1">
        <f t="array" ref="J298">IF(SUMPRODUCT(($G298&gt;=$E$2:$E$10)*($G298&lt;=$F$2:$F$10))&gt;0, 1, "")</f>
        <v/>
      </c>
    </row>
    <row r="299" spans="7:10" x14ac:dyDescent="0.8">
      <c r="G299" s="1">
        <v>45589</v>
      </c>
      <c r="H299" s="3" t="str">
        <f t="shared" si="7"/>
        <v>木曜日</v>
      </c>
      <c r="I299" s="3" t="str" cm="1">
        <f t="array" ref="I299">IF(SUMPRODUCT(($G299&gt;=$B$2:$B$8)*($G299&lt;=$C$2:$C$8))&gt;0, 1, "")</f>
        <v/>
      </c>
      <c r="J299" s="3" t="str" cm="1">
        <f t="array" ref="J299">IF(SUMPRODUCT(($G299&gt;=$E$2:$E$10)*($G299&lt;=$F$2:$F$10))&gt;0, 1, "")</f>
        <v/>
      </c>
    </row>
    <row r="300" spans="7:10" x14ac:dyDescent="0.8">
      <c r="G300" s="1">
        <v>45590</v>
      </c>
      <c r="H300" s="3" t="str">
        <f t="shared" si="7"/>
        <v>金曜日</v>
      </c>
      <c r="I300" s="3" t="str" cm="1">
        <f t="array" ref="I300">IF(SUMPRODUCT(($G300&gt;=$B$2:$B$8)*($G300&lt;=$C$2:$C$8))&gt;0, 1, "")</f>
        <v/>
      </c>
      <c r="J300" s="3" t="str" cm="1">
        <f t="array" ref="J300">IF(SUMPRODUCT(($G300&gt;=$E$2:$E$10)*($G300&lt;=$F$2:$F$10))&gt;0, 1, "")</f>
        <v/>
      </c>
    </row>
    <row r="301" spans="7:10" x14ac:dyDescent="0.8">
      <c r="G301" s="1">
        <v>45591</v>
      </c>
      <c r="H301" s="3" t="str">
        <f t="shared" si="7"/>
        <v>土曜日</v>
      </c>
      <c r="I301" s="3" t="str" cm="1">
        <f t="array" ref="I301">IF(SUMPRODUCT(($G301&gt;=$B$2:$B$8)*($G301&lt;=$C$2:$C$8))&gt;0, 1, "")</f>
        <v/>
      </c>
      <c r="J301" s="3" t="str" cm="1">
        <f t="array" ref="J301">IF(SUMPRODUCT(($G301&gt;=$E$2:$E$10)*($G301&lt;=$F$2:$F$10))&gt;0, 1, "")</f>
        <v/>
      </c>
    </row>
    <row r="302" spans="7:10" x14ac:dyDescent="0.8">
      <c r="G302" s="1">
        <v>45592</v>
      </c>
      <c r="H302" s="3" t="str">
        <f t="shared" si="7"/>
        <v>日曜日</v>
      </c>
      <c r="I302" s="3" t="str" cm="1">
        <f t="array" ref="I302">IF(SUMPRODUCT(($G302&gt;=$B$2:$B$8)*($G302&lt;=$C$2:$C$8))&gt;0, 1, "")</f>
        <v/>
      </c>
      <c r="J302" s="3" t="str" cm="1">
        <f t="array" ref="J302">IF(SUMPRODUCT(($G302&gt;=$E$2:$E$10)*($G302&lt;=$F$2:$F$10))&gt;0, 1, "")</f>
        <v/>
      </c>
    </row>
    <row r="303" spans="7:10" x14ac:dyDescent="0.8">
      <c r="G303" s="1">
        <v>45593</v>
      </c>
      <c r="H303" s="3" t="str">
        <f t="shared" si="7"/>
        <v>月曜日</v>
      </c>
      <c r="I303" s="3" t="str" cm="1">
        <f t="array" ref="I303">IF(SUMPRODUCT(($G303&gt;=$B$2:$B$8)*($G303&lt;=$C$2:$C$8))&gt;0, 1, "")</f>
        <v/>
      </c>
      <c r="J303" s="3" t="str" cm="1">
        <f t="array" ref="J303">IF(SUMPRODUCT(($G303&gt;=$E$2:$E$10)*($G303&lt;=$F$2:$F$10))&gt;0, 1, "")</f>
        <v/>
      </c>
    </row>
    <row r="304" spans="7:10" x14ac:dyDescent="0.8">
      <c r="G304" s="1">
        <v>45594</v>
      </c>
      <c r="H304" s="3" t="str">
        <f t="shared" si="7"/>
        <v>火曜日</v>
      </c>
      <c r="I304" s="3" t="str" cm="1">
        <f t="array" ref="I304">IF(SUMPRODUCT(($G304&gt;=$B$2:$B$8)*($G304&lt;=$C$2:$C$8))&gt;0, 1, "")</f>
        <v/>
      </c>
      <c r="J304" s="3" t="str" cm="1">
        <f t="array" ref="J304">IF(SUMPRODUCT(($G304&gt;=$E$2:$E$10)*($G304&lt;=$F$2:$F$10))&gt;0, 1, "")</f>
        <v/>
      </c>
    </row>
    <row r="305" spans="7:10" x14ac:dyDescent="0.8">
      <c r="G305" s="1">
        <v>45595</v>
      </c>
      <c r="H305" s="3" t="str">
        <f t="shared" si="7"/>
        <v>水曜日</v>
      </c>
      <c r="I305" s="3" t="str" cm="1">
        <f t="array" ref="I305">IF(SUMPRODUCT(($G305&gt;=$B$2:$B$8)*($G305&lt;=$C$2:$C$8))&gt;0, 1, "")</f>
        <v/>
      </c>
      <c r="J305" s="3" t="str" cm="1">
        <f t="array" ref="J305">IF(SUMPRODUCT(($G305&gt;=$E$2:$E$10)*($G305&lt;=$F$2:$F$10))&gt;0, 1, "")</f>
        <v/>
      </c>
    </row>
    <row r="306" spans="7:10" x14ac:dyDescent="0.8">
      <c r="G306" s="1">
        <v>45596</v>
      </c>
      <c r="H306" s="3" t="str">
        <f t="shared" si="7"/>
        <v>木曜日</v>
      </c>
      <c r="I306" s="3" t="str" cm="1">
        <f t="array" ref="I306">IF(SUMPRODUCT(($G306&gt;=$B$2:$B$8)*($G306&lt;=$C$2:$C$8))&gt;0, 1, "")</f>
        <v/>
      </c>
      <c r="J306" s="3" t="str" cm="1">
        <f t="array" ref="J306">IF(SUMPRODUCT(($G306&gt;=$E$2:$E$10)*($G306&lt;=$F$2:$F$10))&gt;0, 1, "")</f>
        <v/>
      </c>
    </row>
    <row r="307" spans="7:10" x14ac:dyDescent="0.8">
      <c r="G307" s="1">
        <v>45597</v>
      </c>
      <c r="H307" s="3" t="str">
        <f t="shared" si="7"/>
        <v>金曜日</v>
      </c>
      <c r="I307" s="3" t="str" cm="1">
        <f t="array" ref="I307">IF(SUMPRODUCT(($G307&gt;=$B$2:$B$8)*($G307&lt;=$C$2:$C$8))&gt;0, 1, "")</f>
        <v/>
      </c>
      <c r="J307" s="3" t="str" cm="1">
        <f t="array" ref="J307">IF(SUMPRODUCT(($G307&gt;=$E$2:$E$10)*($G307&lt;=$F$2:$F$10))&gt;0, 1, "")</f>
        <v/>
      </c>
    </row>
    <row r="308" spans="7:10" x14ac:dyDescent="0.8">
      <c r="G308" s="1">
        <v>45598</v>
      </c>
      <c r="H308" s="3" t="str">
        <f t="shared" si="7"/>
        <v>土曜日</v>
      </c>
      <c r="I308" s="3" t="str" cm="1">
        <f t="array" ref="I308">IF(SUMPRODUCT(($G308&gt;=$B$2:$B$8)*($G308&lt;=$C$2:$C$8))&gt;0, 1, "")</f>
        <v/>
      </c>
      <c r="J308" s="3" t="str" cm="1">
        <f t="array" ref="J308">IF(SUMPRODUCT(($G308&gt;=$E$2:$E$10)*($G308&lt;=$F$2:$F$10))&gt;0, 1, "")</f>
        <v/>
      </c>
    </row>
    <row r="309" spans="7:10" x14ac:dyDescent="0.8">
      <c r="G309" s="1">
        <v>45599</v>
      </c>
      <c r="H309" s="3" t="str">
        <f t="shared" si="7"/>
        <v>日曜日</v>
      </c>
      <c r="I309" s="3" t="str" cm="1">
        <f t="array" ref="I309">IF(SUMPRODUCT(($G309&gt;=$B$2:$B$8)*($G309&lt;=$C$2:$C$8))&gt;0, 1, "")</f>
        <v/>
      </c>
      <c r="J309" s="3" t="str" cm="1">
        <f t="array" ref="J309">IF(SUMPRODUCT(($G309&gt;=$E$2:$E$10)*($G309&lt;=$F$2:$F$10))&gt;0, 1, "")</f>
        <v/>
      </c>
    </row>
    <row r="310" spans="7:10" x14ac:dyDescent="0.8">
      <c r="G310" s="1">
        <v>45600</v>
      </c>
      <c r="H310" s="3" t="str">
        <f t="shared" si="7"/>
        <v>月曜日</v>
      </c>
      <c r="I310" s="3" t="str" cm="1">
        <f t="array" ref="I310">IF(SUMPRODUCT(($G310&gt;=$B$2:$B$8)*($G310&lt;=$C$2:$C$8))&gt;0, 1, "")</f>
        <v/>
      </c>
      <c r="J310" s="3" t="str" cm="1">
        <f t="array" ref="J310">IF(SUMPRODUCT(($G310&gt;=$E$2:$E$10)*($G310&lt;=$F$2:$F$10))&gt;0, 1, "")</f>
        <v/>
      </c>
    </row>
    <row r="311" spans="7:10" x14ac:dyDescent="0.8">
      <c r="G311" s="1">
        <v>45601</v>
      </c>
      <c r="H311" s="3" t="str">
        <f t="shared" si="7"/>
        <v>火曜日</v>
      </c>
      <c r="I311" s="3" t="str" cm="1">
        <f t="array" ref="I311">IF(SUMPRODUCT(($G311&gt;=$B$2:$B$8)*($G311&lt;=$C$2:$C$8))&gt;0, 1, "")</f>
        <v/>
      </c>
      <c r="J311" s="3" t="str" cm="1">
        <f t="array" ref="J311">IF(SUMPRODUCT(($G311&gt;=$E$2:$E$10)*($G311&lt;=$F$2:$F$10))&gt;0, 1, "")</f>
        <v/>
      </c>
    </row>
    <row r="312" spans="7:10" x14ac:dyDescent="0.8">
      <c r="G312" s="1">
        <v>45602</v>
      </c>
      <c r="H312" s="3" t="str">
        <f t="shared" si="7"/>
        <v>水曜日</v>
      </c>
      <c r="I312" s="3" t="str" cm="1">
        <f t="array" ref="I312">IF(SUMPRODUCT(($G312&gt;=$B$2:$B$8)*($G312&lt;=$C$2:$C$8))&gt;0, 1, "")</f>
        <v/>
      </c>
      <c r="J312" s="3" t="str" cm="1">
        <f t="array" ref="J312">IF(SUMPRODUCT(($G312&gt;=$E$2:$E$10)*($G312&lt;=$F$2:$F$10))&gt;0, 1, "")</f>
        <v/>
      </c>
    </row>
    <row r="313" spans="7:10" x14ac:dyDescent="0.8">
      <c r="G313" s="1">
        <v>45603</v>
      </c>
      <c r="H313" s="3" t="str">
        <f t="shared" si="7"/>
        <v>木曜日</v>
      </c>
      <c r="I313" s="3" t="str" cm="1">
        <f t="array" ref="I313">IF(SUMPRODUCT(($G313&gt;=$B$2:$B$8)*($G313&lt;=$C$2:$C$8))&gt;0, 1, "")</f>
        <v/>
      </c>
      <c r="J313" s="3" t="str" cm="1">
        <f t="array" ref="J313">IF(SUMPRODUCT(($G313&gt;=$E$2:$E$10)*($G313&lt;=$F$2:$F$10))&gt;0, 1, "")</f>
        <v/>
      </c>
    </row>
    <row r="314" spans="7:10" x14ac:dyDescent="0.8">
      <c r="G314" s="1">
        <v>45604</v>
      </c>
      <c r="H314" s="3" t="str">
        <f t="shared" si="7"/>
        <v>金曜日</v>
      </c>
      <c r="I314" s="3" t="str" cm="1">
        <f t="array" ref="I314">IF(SUMPRODUCT(($G314&gt;=$B$2:$B$8)*($G314&lt;=$C$2:$C$8))&gt;0, 1, "")</f>
        <v/>
      </c>
      <c r="J314" s="3" t="str" cm="1">
        <f t="array" ref="J314">IF(SUMPRODUCT(($G314&gt;=$E$2:$E$10)*($G314&lt;=$F$2:$F$10))&gt;0, 1, "")</f>
        <v/>
      </c>
    </row>
    <row r="315" spans="7:10" x14ac:dyDescent="0.8">
      <c r="G315" s="1">
        <v>45605</v>
      </c>
      <c r="H315" s="3" t="str">
        <f t="shared" si="7"/>
        <v>土曜日</v>
      </c>
      <c r="I315" s="3" t="str" cm="1">
        <f t="array" ref="I315">IF(SUMPRODUCT(($G315&gt;=$B$2:$B$8)*($G315&lt;=$C$2:$C$8))&gt;0, 1, "")</f>
        <v/>
      </c>
      <c r="J315" s="3" t="str" cm="1">
        <f t="array" ref="J315">IF(SUMPRODUCT(($G315&gt;=$E$2:$E$10)*($G315&lt;=$F$2:$F$10))&gt;0, 1, "")</f>
        <v/>
      </c>
    </row>
    <row r="316" spans="7:10" x14ac:dyDescent="0.8">
      <c r="G316" s="1">
        <v>45606</v>
      </c>
      <c r="H316" s="3" t="str">
        <f t="shared" si="7"/>
        <v>日曜日</v>
      </c>
      <c r="I316" s="3" t="str" cm="1">
        <f t="array" ref="I316">IF(SUMPRODUCT(($G316&gt;=$B$2:$B$8)*($G316&lt;=$C$2:$C$8))&gt;0, 1, "")</f>
        <v/>
      </c>
      <c r="J316" s="3" t="str" cm="1">
        <f t="array" ref="J316">IF(SUMPRODUCT(($G316&gt;=$E$2:$E$10)*($G316&lt;=$F$2:$F$10))&gt;0, 1, "")</f>
        <v/>
      </c>
    </row>
    <row r="317" spans="7:10" x14ac:dyDescent="0.8">
      <c r="G317" s="1">
        <v>45607</v>
      </c>
      <c r="H317" s="3" t="str">
        <f t="shared" si="7"/>
        <v>月曜日</v>
      </c>
      <c r="I317" s="3" t="str" cm="1">
        <f t="array" ref="I317">IF(SUMPRODUCT(($G317&gt;=$B$2:$B$8)*($G317&lt;=$C$2:$C$8))&gt;0, 1, "")</f>
        <v/>
      </c>
      <c r="J317" s="3" t="str" cm="1">
        <f t="array" ref="J317">IF(SUMPRODUCT(($G317&gt;=$E$2:$E$10)*($G317&lt;=$F$2:$F$10))&gt;0, 1, "")</f>
        <v/>
      </c>
    </row>
    <row r="318" spans="7:10" x14ac:dyDescent="0.8">
      <c r="G318" s="1">
        <v>45608</v>
      </c>
      <c r="H318" s="3" t="str">
        <f t="shared" si="7"/>
        <v>火曜日</v>
      </c>
      <c r="I318" s="3" t="str" cm="1">
        <f t="array" ref="I318">IF(SUMPRODUCT(($G318&gt;=$B$2:$B$8)*($G318&lt;=$C$2:$C$8))&gt;0, 1, "")</f>
        <v/>
      </c>
      <c r="J318" s="3" t="str" cm="1">
        <f t="array" ref="J318">IF(SUMPRODUCT(($G318&gt;=$E$2:$E$10)*($G318&lt;=$F$2:$F$10))&gt;0, 1, "")</f>
        <v/>
      </c>
    </row>
    <row r="319" spans="7:10" x14ac:dyDescent="0.8">
      <c r="G319" s="1">
        <v>45609</v>
      </c>
      <c r="H319" s="3" t="str">
        <f t="shared" si="7"/>
        <v>水曜日</v>
      </c>
      <c r="I319" s="3" t="str" cm="1">
        <f t="array" ref="I319">IF(SUMPRODUCT(($G319&gt;=$B$2:$B$8)*($G319&lt;=$C$2:$C$8))&gt;0, 1, "")</f>
        <v/>
      </c>
      <c r="J319" s="3" t="str" cm="1">
        <f t="array" ref="J319">IF(SUMPRODUCT(($G319&gt;=$E$2:$E$10)*($G319&lt;=$F$2:$F$10))&gt;0, 1, "")</f>
        <v/>
      </c>
    </row>
    <row r="320" spans="7:10" x14ac:dyDescent="0.8">
      <c r="G320" s="1">
        <v>45610</v>
      </c>
      <c r="H320" s="3" t="str">
        <f t="shared" si="7"/>
        <v>木曜日</v>
      </c>
      <c r="I320" s="3" t="str" cm="1">
        <f t="array" ref="I320">IF(SUMPRODUCT(($G320&gt;=$B$2:$B$8)*($G320&lt;=$C$2:$C$8))&gt;0, 1, "")</f>
        <v/>
      </c>
      <c r="J320" s="3" t="str" cm="1">
        <f t="array" ref="J320">IF(SUMPRODUCT(($G320&gt;=$E$2:$E$10)*($G320&lt;=$F$2:$F$10))&gt;0, 1, "")</f>
        <v/>
      </c>
    </row>
    <row r="321" spans="7:10" x14ac:dyDescent="0.8">
      <c r="G321" s="1">
        <v>45611</v>
      </c>
      <c r="H321" s="3" t="str">
        <f t="shared" si="7"/>
        <v>金曜日</v>
      </c>
      <c r="I321" s="3" t="str" cm="1">
        <f t="array" ref="I321">IF(SUMPRODUCT(($G321&gt;=$B$2:$B$8)*($G321&lt;=$C$2:$C$8))&gt;0, 1, "")</f>
        <v/>
      </c>
      <c r="J321" s="3" t="str" cm="1">
        <f t="array" ref="J321">IF(SUMPRODUCT(($G321&gt;=$E$2:$E$10)*($G321&lt;=$F$2:$F$10))&gt;0, 1, "")</f>
        <v/>
      </c>
    </row>
    <row r="322" spans="7:10" x14ac:dyDescent="0.8">
      <c r="G322" s="1">
        <v>45612</v>
      </c>
      <c r="H322" s="3" t="str">
        <f t="shared" si="7"/>
        <v>土曜日</v>
      </c>
      <c r="I322" s="3" t="str" cm="1">
        <f t="array" ref="I322">IF(SUMPRODUCT(($G322&gt;=$B$2:$B$8)*($G322&lt;=$C$2:$C$8))&gt;0, 1, "")</f>
        <v/>
      </c>
      <c r="J322" s="3" t="str" cm="1">
        <f t="array" ref="J322">IF(SUMPRODUCT(($G322&gt;=$E$2:$E$10)*($G322&lt;=$F$2:$F$10))&gt;0, 1, "")</f>
        <v/>
      </c>
    </row>
    <row r="323" spans="7:10" x14ac:dyDescent="0.8">
      <c r="G323" s="1">
        <v>45613</v>
      </c>
      <c r="H323" s="3" t="str">
        <f t="shared" ref="H323:H367" si="8">TEXT(G323,"aaaa")</f>
        <v>日曜日</v>
      </c>
      <c r="I323" s="3" t="str" cm="1">
        <f t="array" ref="I323">IF(SUMPRODUCT(($G323&gt;=$B$2:$B$8)*($G323&lt;=$C$2:$C$8))&gt;0, 1, "")</f>
        <v/>
      </c>
      <c r="J323" s="3" t="str" cm="1">
        <f t="array" ref="J323">IF(SUMPRODUCT(($G323&gt;=$E$2:$E$10)*($G323&lt;=$F$2:$F$10))&gt;0, 1, "")</f>
        <v/>
      </c>
    </row>
    <row r="324" spans="7:10" x14ac:dyDescent="0.8">
      <c r="G324" s="1">
        <v>45614</v>
      </c>
      <c r="H324" s="3" t="str">
        <f t="shared" si="8"/>
        <v>月曜日</v>
      </c>
      <c r="I324" s="3" t="str" cm="1">
        <f t="array" ref="I324">IF(SUMPRODUCT(($G324&gt;=$B$2:$B$8)*($G324&lt;=$C$2:$C$8))&gt;0, 1, "")</f>
        <v/>
      </c>
      <c r="J324" s="3" t="str" cm="1">
        <f t="array" ref="J324">IF(SUMPRODUCT(($G324&gt;=$E$2:$E$10)*($G324&lt;=$F$2:$F$10))&gt;0, 1, "")</f>
        <v/>
      </c>
    </row>
    <row r="325" spans="7:10" x14ac:dyDescent="0.8">
      <c r="G325" s="1">
        <v>45615</v>
      </c>
      <c r="H325" s="3" t="str">
        <f t="shared" si="8"/>
        <v>火曜日</v>
      </c>
      <c r="I325" s="3" t="str" cm="1">
        <f t="array" ref="I325">IF(SUMPRODUCT(($G325&gt;=$B$2:$B$8)*($G325&lt;=$C$2:$C$8))&gt;0, 1, "")</f>
        <v/>
      </c>
      <c r="J325" s="3" t="str" cm="1">
        <f t="array" ref="J325">IF(SUMPRODUCT(($G325&gt;=$E$2:$E$10)*($G325&lt;=$F$2:$F$10))&gt;0, 1, "")</f>
        <v/>
      </c>
    </row>
    <row r="326" spans="7:10" x14ac:dyDescent="0.8">
      <c r="G326" s="1">
        <v>45616</v>
      </c>
      <c r="H326" s="3" t="str">
        <f t="shared" si="8"/>
        <v>水曜日</v>
      </c>
      <c r="I326" s="3" t="str" cm="1">
        <f t="array" ref="I326">IF(SUMPRODUCT(($G326&gt;=$B$2:$B$8)*($G326&lt;=$C$2:$C$8))&gt;0, 1, "")</f>
        <v/>
      </c>
      <c r="J326" s="3" t="str" cm="1">
        <f t="array" ref="J326">IF(SUMPRODUCT(($G326&gt;=$E$2:$E$10)*($G326&lt;=$F$2:$F$10))&gt;0, 1, "")</f>
        <v/>
      </c>
    </row>
    <row r="327" spans="7:10" x14ac:dyDescent="0.8">
      <c r="G327" s="1">
        <v>45617</v>
      </c>
      <c r="H327" s="3" t="str">
        <f t="shared" si="8"/>
        <v>木曜日</v>
      </c>
      <c r="I327" s="3" t="str" cm="1">
        <f t="array" ref="I327">IF(SUMPRODUCT(($G327&gt;=$B$2:$B$8)*($G327&lt;=$C$2:$C$8))&gt;0, 1, "")</f>
        <v/>
      </c>
      <c r="J327" s="3" t="str" cm="1">
        <f t="array" ref="J327">IF(SUMPRODUCT(($G327&gt;=$E$2:$E$10)*($G327&lt;=$F$2:$F$10))&gt;0, 1, "")</f>
        <v/>
      </c>
    </row>
    <row r="328" spans="7:10" x14ac:dyDescent="0.8">
      <c r="G328" s="1">
        <v>45618</v>
      </c>
      <c r="H328" s="3" t="str">
        <f t="shared" si="8"/>
        <v>金曜日</v>
      </c>
      <c r="I328" s="3" t="str" cm="1">
        <f t="array" ref="I328">IF(SUMPRODUCT(($G328&gt;=$B$2:$B$8)*($G328&lt;=$C$2:$C$8))&gt;0, 1, "")</f>
        <v/>
      </c>
      <c r="J328" s="3" t="str" cm="1">
        <f t="array" ref="J328">IF(SUMPRODUCT(($G328&gt;=$E$2:$E$10)*($G328&lt;=$F$2:$F$10))&gt;0, 1, "")</f>
        <v/>
      </c>
    </row>
    <row r="329" spans="7:10" x14ac:dyDescent="0.8">
      <c r="G329" s="1">
        <v>45619</v>
      </c>
      <c r="H329" s="3" t="str">
        <f t="shared" si="8"/>
        <v>土曜日</v>
      </c>
      <c r="I329" s="3" t="str" cm="1">
        <f t="array" ref="I329">IF(SUMPRODUCT(($G329&gt;=$B$2:$B$8)*($G329&lt;=$C$2:$C$8))&gt;0, 1, "")</f>
        <v/>
      </c>
      <c r="J329" s="3" t="str" cm="1">
        <f t="array" ref="J329">IF(SUMPRODUCT(($G329&gt;=$E$2:$E$10)*($G329&lt;=$F$2:$F$10))&gt;0, 1, "")</f>
        <v/>
      </c>
    </row>
    <row r="330" spans="7:10" x14ac:dyDescent="0.8">
      <c r="G330" s="1">
        <v>45620</v>
      </c>
      <c r="H330" s="3" t="str">
        <f t="shared" si="8"/>
        <v>日曜日</v>
      </c>
      <c r="I330" s="3" t="str" cm="1">
        <f t="array" ref="I330">IF(SUMPRODUCT(($G330&gt;=$B$2:$B$8)*($G330&lt;=$C$2:$C$8))&gt;0, 1, "")</f>
        <v/>
      </c>
      <c r="J330" s="3" t="str" cm="1">
        <f t="array" ref="J330">IF(SUMPRODUCT(($G330&gt;=$E$2:$E$10)*($G330&lt;=$F$2:$F$10))&gt;0, 1, "")</f>
        <v/>
      </c>
    </row>
    <row r="331" spans="7:10" x14ac:dyDescent="0.8">
      <c r="G331" s="1">
        <v>45621</v>
      </c>
      <c r="H331" s="3" t="str">
        <f t="shared" si="8"/>
        <v>月曜日</v>
      </c>
      <c r="I331" s="3" t="str" cm="1">
        <f t="array" ref="I331">IF(SUMPRODUCT(($G331&gt;=$B$2:$B$8)*($G331&lt;=$C$2:$C$8))&gt;0, 1, "")</f>
        <v/>
      </c>
      <c r="J331" s="3" t="str" cm="1">
        <f t="array" ref="J331">IF(SUMPRODUCT(($G331&gt;=$E$2:$E$10)*($G331&lt;=$F$2:$F$10))&gt;0, 1, "")</f>
        <v/>
      </c>
    </row>
    <row r="332" spans="7:10" x14ac:dyDescent="0.8">
      <c r="G332" s="1">
        <v>45622</v>
      </c>
      <c r="H332" s="3" t="str">
        <f t="shared" si="8"/>
        <v>火曜日</v>
      </c>
      <c r="I332" s="3" t="str" cm="1">
        <f t="array" ref="I332">IF(SUMPRODUCT(($G332&gt;=$B$2:$B$8)*($G332&lt;=$C$2:$C$8))&gt;0, 1, "")</f>
        <v/>
      </c>
      <c r="J332" s="3" t="str" cm="1">
        <f t="array" ref="J332">IF(SUMPRODUCT(($G332&gt;=$E$2:$E$10)*($G332&lt;=$F$2:$F$10))&gt;0, 1, "")</f>
        <v/>
      </c>
    </row>
    <row r="333" spans="7:10" x14ac:dyDescent="0.8">
      <c r="G333" s="1">
        <v>45623</v>
      </c>
      <c r="H333" s="3" t="str">
        <f t="shared" si="8"/>
        <v>水曜日</v>
      </c>
      <c r="I333" s="3" t="str" cm="1">
        <f t="array" ref="I333">IF(SUMPRODUCT(($G333&gt;=$B$2:$B$8)*($G333&lt;=$C$2:$C$8))&gt;0, 1, "")</f>
        <v/>
      </c>
      <c r="J333" s="3" t="str" cm="1">
        <f t="array" ref="J333">IF(SUMPRODUCT(($G333&gt;=$E$2:$E$10)*($G333&lt;=$F$2:$F$10))&gt;0, 1, "")</f>
        <v/>
      </c>
    </row>
    <row r="334" spans="7:10" x14ac:dyDescent="0.8">
      <c r="G334" s="1">
        <v>45624</v>
      </c>
      <c r="H334" s="3" t="str">
        <f t="shared" si="8"/>
        <v>木曜日</v>
      </c>
      <c r="I334" s="3" t="str" cm="1">
        <f t="array" ref="I334">IF(SUMPRODUCT(($G334&gt;=$B$2:$B$8)*($G334&lt;=$C$2:$C$8))&gt;0, 1, "")</f>
        <v/>
      </c>
      <c r="J334" s="3" t="str" cm="1">
        <f t="array" ref="J334">IF(SUMPRODUCT(($G334&gt;=$E$2:$E$10)*($G334&lt;=$F$2:$F$10))&gt;0, 1, "")</f>
        <v/>
      </c>
    </row>
    <row r="335" spans="7:10" x14ac:dyDescent="0.8">
      <c r="G335" s="1">
        <v>45625</v>
      </c>
      <c r="H335" s="3" t="str">
        <f t="shared" si="8"/>
        <v>金曜日</v>
      </c>
      <c r="I335" s="3" t="str" cm="1">
        <f t="array" ref="I335">IF(SUMPRODUCT(($G335&gt;=$B$2:$B$8)*($G335&lt;=$C$2:$C$8))&gt;0, 1, "")</f>
        <v/>
      </c>
      <c r="J335" s="3" t="str" cm="1">
        <f t="array" ref="J335">IF(SUMPRODUCT(($G335&gt;=$E$2:$E$10)*($G335&lt;=$F$2:$F$10))&gt;0, 1, "")</f>
        <v/>
      </c>
    </row>
    <row r="336" spans="7:10" x14ac:dyDescent="0.8">
      <c r="G336" s="1">
        <v>45626</v>
      </c>
      <c r="H336" s="3" t="str">
        <f t="shared" si="8"/>
        <v>土曜日</v>
      </c>
      <c r="I336" s="3" t="str" cm="1">
        <f t="array" ref="I336">IF(SUMPRODUCT(($G336&gt;=$B$2:$B$8)*($G336&lt;=$C$2:$C$8))&gt;0, 1, "")</f>
        <v/>
      </c>
      <c r="J336" s="3" t="str" cm="1">
        <f t="array" ref="J336">IF(SUMPRODUCT(($G336&gt;=$E$2:$E$10)*($G336&lt;=$F$2:$F$10))&gt;0, 1, "")</f>
        <v/>
      </c>
    </row>
    <row r="337" spans="7:10" x14ac:dyDescent="0.8">
      <c r="G337" s="1">
        <v>45627</v>
      </c>
      <c r="H337" s="3" t="str">
        <f t="shared" si="8"/>
        <v>日曜日</v>
      </c>
      <c r="I337" s="3" t="str" cm="1">
        <f t="array" ref="I337">IF(SUMPRODUCT(($G337&gt;=$B$2:$B$8)*($G337&lt;=$C$2:$C$8))&gt;0, 1, "")</f>
        <v/>
      </c>
      <c r="J337" s="3" t="str" cm="1">
        <f t="array" ref="J337">IF(SUMPRODUCT(($G337&gt;=$E$2:$E$10)*($G337&lt;=$F$2:$F$10))&gt;0, 1, "")</f>
        <v/>
      </c>
    </row>
    <row r="338" spans="7:10" x14ac:dyDescent="0.8">
      <c r="G338" s="1">
        <v>45628</v>
      </c>
      <c r="H338" s="3" t="str">
        <f t="shared" si="8"/>
        <v>月曜日</v>
      </c>
      <c r="I338" s="3" t="str" cm="1">
        <f t="array" ref="I338">IF(SUMPRODUCT(($G338&gt;=$B$2:$B$8)*($G338&lt;=$C$2:$C$8))&gt;0, 1, "")</f>
        <v/>
      </c>
      <c r="J338" s="3" t="str" cm="1">
        <f t="array" ref="J338">IF(SUMPRODUCT(($G338&gt;=$E$2:$E$10)*($G338&lt;=$F$2:$F$10))&gt;0, 1, "")</f>
        <v/>
      </c>
    </row>
    <row r="339" spans="7:10" x14ac:dyDescent="0.8">
      <c r="G339" s="1">
        <v>45629</v>
      </c>
      <c r="H339" s="3" t="str">
        <f t="shared" si="8"/>
        <v>火曜日</v>
      </c>
      <c r="I339" s="3" t="str" cm="1">
        <f t="array" ref="I339">IF(SUMPRODUCT(($G339&gt;=$B$2:$B$8)*($G339&lt;=$C$2:$C$8))&gt;0, 1, "")</f>
        <v/>
      </c>
      <c r="J339" s="3" t="str" cm="1">
        <f t="array" ref="J339">IF(SUMPRODUCT(($G339&gt;=$E$2:$E$10)*($G339&lt;=$F$2:$F$10))&gt;0, 1, "")</f>
        <v/>
      </c>
    </row>
    <row r="340" spans="7:10" x14ac:dyDescent="0.8">
      <c r="G340" s="1">
        <v>45630</v>
      </c>
      <c r="H340" s="3" t="str">
        <f t="shared" si="8"/>
        <v>水曜日</v>
      </c>
      <c r="I340" s="3" t="str" cm="1">
        <f t="array" ref="I340">IF(SUMPRODUCT(($G340&gt;=$B$2:$B$8)*($G340&lt;=$C$2:$C$8))&gt;0, 1, "")</f>
        <v/>
      </c>
      <c r="J340" s="3" t="str" cm="1">
        <f t="array" ref="J340">IF(SUMPRODUCT(($G340&gt;=$E$2:$E$10)*($G340&lt;=$F$2:$F$10))&gt;0, 1, "")</f>
        <v/>
      </c>
    </row>
    <row r="341" spans="7:10" x14ac:dyDescent="0.8">
      <c r="G341" s="1">
        <v>45631</v>
      </c>
      <c r="H341" s="3" t="str">
        <f t="shared" si="8"/>
        <v>木曜日</v>
      </c>
      <c r="I341" s="3" t="str" cm="1">
        <f t="array" ref="I341">IF(SUMPRODUCT(($G341&gt;=$B$2:$B$8)*($G341&lt;=$C$2:$C$8))&gt;0, 1, "")</f>
        <v/>
      </c>
      <c r="J341" s="3" t="str" cm="1">
        <f t="array" ref="J341">IF(SUMPRODUCT(($G341&gt;=$E$2:$E$10)*($G341&lt;=$F$2:$F$10))&gt;0, 1, "")</f>
        <v/>
      </c>
    </row>
    <row r="342" spans="7:10" x14ac:dyDescent="0.8">
      <c r="G342" s="1">
        <v>45632</v>
      </c>
      <c r="H342" s="3" t="str">
        <f t="shared" si="8"/>
        <v>金曜日</v>
      </c>
      <c r="I342" s="3" t="str" cm="1">
        <f t="array" ref="I342">IF(SUMPRODUCT(($G342&gt;=$B$2:$B$8)*($G342&lt;=$C$2:$C$8))&gt;0, 1, "")</f>
        <v/>
      </c>
      <c r="J342" s="3" t="str" cm="1">
        <f t="array" ref="J342">IF(SUMPRODUCT(($G342&gt;=$E$2:$E$10)*($G342&lt;=$F$2:$F$10))&gt;0, 1, "")</f>
        <v/>
      </c>
    </row>
    <row r="343" spans="7:10" x14ac:dyDescent="0.8">
      <c r="G343" s="1">
        <v>45633</v>
      </c>
      <c r="H343" s="3" t="str">
        <f t="shared" si="8"/>
        <v>土曜日</v>
      </c>
      <c r="I343" s="3" t="str" cm="1">
        <f t="array" ref="I343">IF(SUMPRODUCT(($G343&gt;=$B$2:$B$8)*($G343&lt;=$C$2:$C$8))&gt;0, 1, "")</f>
        <v/>
      </c>
      <c r="J343" s="3" t="str" cm="1">
        <f t="array" ref="J343">IF(SUMPRODUCT(($G343&gt;=$E$2:$E$10)*($G343&lt;=$F$2:$F$10))&gt;0, 1, "")</f>
        <v/>
      </c>
    </row>
    <row r="344" spans="7:10" x14ac:dyDescent="0.8">
      <c r="G344" s="1">
        <v>45634</v>
      </c>
      <c r="H344" s="3" t="str">
        <f t="shared" si="8"/>
        <v>日曜日</v>
      </c>
      <c r="I344" s="3" t="str" cm="1">
        <f t="array" ref="I344">IF(SUMPRODUCT(($G344&gt;=$B$2:$B$8)*($G344&lt;=$C$2:$C$8))&gt;0, 1, "")</f>
        <v/>
      </c>
      <c r="J344" s="3" t="str" cm="1">
        <f t="array" ref="J344">IF(SUMPRODUCT(($G344&gt;=$E$2:$E$10)*($G344&lt;=$F$2:$F$10))&gt;0, 1, "")</f>
        <v/>
      </c>
    </row>
    <row r="345" spans="7:10" x14ac:dyDescent="0.8">
      <c r="G345" s="1">
        <v>45635</v>
      </c>
      <c r="H345" s="3" t="str">
        <f t="shared" si="8"/>
        <v>月曜日</v>
      </c>
      <c r="I345" s="3" t="str" cm="1">
        <f t="array" ref="I345">IF(SUMPRODUCT(($G345&gt;=$B$2:$B$8)*($G345&lt;=$C$2:$C$8))&gt;0, 1, "")</f>
        <v/>
      </c>
      <c r="J345" s="3" t="str" cm="1">
        <f t="array" ref="J345">IF(SUMPRODUCT(($G345&gt;=$E$2:$E$10)*($G345&lt;=$F$2:$F$10))&gt;0, 1, "")</f>
        <v/>
      </c>
    </row>
    <row r="346" spans="7:10" x14ac:dyDescent="0.8">
      <c r="G346" s="1">
        <v>45636</v>
      </c>
      <c r="H346" s="3" t="str">
        <f t="shared" si="8"/>
        <v>火曜日</v>
      </c>
      <c r="I346" s="3" t="str" cm="1">
        <f t="array" ref="I346">IF(SUMPRODUCT(($G346&gt;=$B$2:$B$8)*($G346&lt;=$C$2:$C$8))&gt;0, 1, "")</f>
        <v/>
      </c>
      <c r="J346" s="3" t="str" cm="1">
        <f t="array" ref="J346">IF(SUMPRODUCT(($G346&gt;=$E$2:$E$10)*($G346&lt;=$F$2:$F$10))&gt;0, 1, "")</f>
        <v/>
      </c>
    </row>
    <row r="347" spans="7:10" x14ac:dyDescent="0.8">
      <c r="G347" s="1">
        <v>45637</v>
      </c>
      <c r="H347" s="3" t="str">
        <f t="shared" si="8"/>
        <v>水曜日</v>
      </c>
      <c r="I347" s="3" t="str" cm="1">
        <f t="array" ref="I347">IF(SUMPRODUCT(($G347&gt;=$B$2:$B$8)*($G347&lt;=$C$2:$C$8))&gt;0, 1, "")</f>
        <v/>
      </c>
      <c r="J347" s="3" t="str" cm="1">
        <f t="array" ref="J347">IF(SUMPRODUCT(($G347&gt;=$E$2:$E$10)*($G347&lt;=$F$2:$F$10))&gt;0, 1, "")</f>
        <v/>
      </c>
    </row>
    <row r="348" spans="7:10" x14ac:dyDescent="0.8">
      <c r="G348" s="1">
        <v>45638</v>
      </c>
      <c r="H348" s="3" t="str">
        <f t="shared" si="8"/>
        <v>木曜日</v>
      </c>
      <c r="I348" s="3" t="str" cm="1">
        <f t="array" ref="I348">IF(SUMPRODUCT(($G348&gt;=$B$2:$B$8)*($G348&lt;=$C$2:$C$8))&gt;0, 1, "")</f>
        <v/>
      </c>
      <c r="J348" s="3" t="str" cm="1">
        <f t="array" ref="J348">IF(SUMPRODUCT(($G348&gt;=$E$2:$E$10)*($G348&lt;=$F$2:$F$10))&gt;0, 1, "")</f>
        <v/>
      </c>
    </row>
    <row r="349" spans="7:10" x14ac:dyDescent="0.8">
      <c r="G349" s="1">
        <v>45639</v>
      </c>
      <c r="H349" s="3" t="str">
        <f t="shared" si="8"/>
        <v>金曜日</v>
      </c>
      <c r="I349" s="3" t="str" cm="1">
        <f t="array" ref="I349">IF(SUMPRODUCT(($G349&gt;=$B$2:$B$8)*($G349&lt;=$C$2:$C$8))&gt;0, 1, "")</f>
        <v/>
      </c>
      <c r="J349" s="3" t="str" cm="1">
        <f t="array" ref="J349">IF(SUMPRODUCT(($G349&gt;=$E$2:$E$10)*($G349&lt;=$F$2:$F$10))&gt;0, 1, "")</f>
        <v/>
      </c>
    </row>
    <row r="350" spans="7:10" x14ac:dyDescent="0.8">
      <c r="G350" s="1">
        <v>45640</v>
      </c>
      <c r="H350" s="3" t="str">
        <f t="shared" si="8"/>
        <v>土曜日</v>
      </c>
      <c r="I350" s="3" t="str" cm="1">
        <f t="array" ref="I350">IF(SUMPRODUCT(($G350&gt;=$B$2:$B$8)*($G350&lt;=$C$2:$C$8))&gt;0, 1, "")</f>
        <v/>
      </c>
      <c r="J350" s="3" t="str" cm="1">
        <f t="array" ref="J350">IF(SUMPRODUCT(($G350&gt;=$E$2:$E$10)*($G350&lt;=$F$2:$F$10))&gt;0, 1, "")</f>
        <v/>
      </c>
    </row>
    <row r="351" spans="7:10" x14ac:dyDescent="0.8">
      <c r="G351" s="1">
        <v>45641</v>
      </c>
      <c r="H351" s="3" t="str">
        <f t="shared" si="8"/>
        <v>日曜日</v>
      </c>
      <c r="I351" s="3" t="str" cm="1">
        <f t="array" ref="I351">IF(SUMPRODUCT(($G351&gt;=$B$2:$B$8)*($G351&lt;=$C$2:$C$8))&gt;0, 1, "")</f>
        <v/>
      </c>
      <c r="J351" s="3" t="str" cm="1">
        <f t="array" ref="J351">IF(SUMPRODUCT(($G351&gt;=$E$2:$E$10)*($G351&lt;=$F$2:$F$10))&gt;0, 1, "")</f>
        <v/>
      </c>
    </row>
    <row r="352" spans="7:10" x14ac:dyDescent="0.8">
      <c r="G352" s="1">
        <v>45642</v>
      </c>
      <c r="H352" s="3" t="str">
        <f t="shared" si="8"/>
        <v>月曜日</v>
      </c>
      <c r="I352" s="3" t="str" cm="1">
        <f t="array" ref="I352">IF(SUMPRODUCT(($G352&gt;=$B$2:$B$8)*($G352&lt;=$C$2:$C$8))&gt;0, 1, "")</f>
        <v/>
      </c>
      <c r="J352" s="3" t="str" cm="1">
        <f t="array" ref="J352">IF(SUMPRODUCT(($G352&gt;=$E$2:$E$10)*($G352&lt;=$F$2:$F$10))&gt;0, 1, "")</f>
        <v/>
      </c>
    </row>
    <row r="353" spans="7:10" x14ac:dyDescent="0.8">
      <c r="G353" s="1">
        <v>45643</v>
      </c>
      <c r="H353" s="3" t="str">
        <f t="shared" si="8"/>
        <v>火曜日</v>
      </c>
      <c r="I353" s="3" t="str" cm="1">
        <f t="array" ref="I353">IF(SUMPRODUCT(($G353&gt;=$B$2:$B$8)*($G353&lt;=$C$2:$C$8))&gt;0, 1, "")</f>
        <v/>
      </c>
      <c r="J353" s="3" t="str" cm="1">
        <f t="array" ref="J353">IF(SUMPRODUCT(($G353&gt;=$E$2:$E$10)*($G353&lt;=$F$2:$F$10))&gt;0, 1, "")</f>
        <v/>
      </c>
    </row>
    <row r="354" spans="7:10" x14ac:dyDescent="0.8">
      <c r="G354" s="1">
        <v>45644</v>
      </c>
      <c r="H354" s="3" t="str">
        <f t="shared" si="8"/>
        <v>水曜日</v>
      </c>
      <c r="I354" s="3" t="str" cm="1">
        <f t="array" ref="I354">IF(SUMPRODUCT(($G354&gt;=$B$2:$B$8)*($G354&lt;=$C$2:$C$8))&gt;0, 1, "")</f>
        <v/>
      </c>
      <c r="J354" s="3" t="str" cm="1">
        <f t="array" ref="J354">IF(SUMPRODUCT(($G354&gt;=$E$2:$E$10)*($G354&lt;=$F$2:$F$10))&gt;0, 1, "")</f>
        <v/>
      </c>
    </row>
    <row r="355" spans="7:10" x14ac:dyDescent="0.8">
      <c r="G355" s="1">
        <v>45645</v>
      </c>
      <c r="H355" s="3" t="str">
        <f t="shared" si="8"/>
        <v>木曜日</v>
      </c>
      <c r="I355" s="3" t="str" cm="1">
        <f t="array" ref="I355">IF(SUMPRODUCT(($G355&gt;=$B$2:$B$8)*($G355&lt;=$C$2:$C$8))&gt;0, 1, "")</f>
        <v/>
      </c>
      <c r="J355" s="3" t="str" cm="1">
        <f t="array" ref="J355">IF(SUMPRODUCT(($G355&gt;=$E$2:$E$10)*($G355&lt;=$F$2:$F$10))&gt;0, 1, "")</f>
        <v/>
      </c>
    </row>
    <row r="356" spans="7:10" x14ac:dyDescent="0.8">
      <c r="G356" s="1">
        <v>45646</v>
      </c>
      <c r="H356" s="3" t="str">
        <f t="shared" si="8"/>
        <v>金曜日</v>
      </c>
      <c r="I356" s="3" t="str" cm="1">
        <f t="array" ref="I356">IF(SUMPRODUCT(($G356&gt;=$B$2:$B$8)*($G356&lt;=$C$2:$C$8))&gt;0, 1, "")</f>
        <v/>
      </c>
      <c r="J356" s="3" t="str" cm="1">
        <f t="array" ref="J356">IF(SUMPRODUCT(($G356&gt;=$E$2:$E$10)*($G356&lt;=$F$2:$F$10))&gt;0, 1, "")</f>
        <v/>
      </c>
    </row>
    <row r="357" spans="7:10" x14ac:dyDescent="0.8">
      <c r="G357" s="1">
        <v>45647</v>
      </c>
      <c r="H357" s="3" t="str">
        <f t="shared" si="8"/>
        <v>土曜日</v>
      </c>
      <c r="I357" s="3" t="str" cm="1">
        <f t="array" ref="I357">IF(SUMPRODUCT(($G357&gt;=$B$2:$B$8)*($G357&lt;=$C$2:$C$8))&gt;0, 1, "")</f>
        <v/>
      </c>
      <c r="J357" s="3" t="str" cm="1">
        <f t="array" ref="J357">IF(SUMPRODUCT(($G357&gt;=$E$2:$E$10)*($G357&lt;=$F$2:$F$10))&gt;0, 1, "")</f>
        <v/>
      </c>
    </row>
    <row r="358" spans="7:10" x14ac:dyDescent="0.8">
      <c r="G358" s="1">
        <v>45648</v>
      </c>
      <c r="H358" s="3" t="str">
        <f t="shared" si="8"/>
        <v>日曜日</v>
      </c>
      <c r="I358" s="3" t="str" cm="1">
        <f t="array" ref="I358">IF(SUMPRODUCT(($G358&gt;=$B$2:$B$8)*($G358&lt;=$C$2:$C$8))&gt;0, 1, "")</f>
        <v/>
      </c>
      <c r="J358" s="3" t="str" cm="1">
        <f t="array" ref="J358">IF(SUMPRODUCT(($G358&gt;=$E$2:$E$10)*($G358&lt;=$F$2:$F$10))&gt;0, 1, "")</f>
        <v/>
      </c>
    </row>
    <row r="359" spans="7:10" x14ac:dyDescent="0.8">
      <c r="G359" s="1">
        <v>45649</v>
      </c>
      <c r="H359" s="3" t="str">
        <f t="shared" si="8"/>
        <v>月曜日</v>
      </c>
      <c r="I359" s="3" t="str" cm="1">
        <f t="array" ref="I359">IF(SUMPRODUCT(($G359&gt;=$B$2:$B$8)*($G359&lt;=$C$2:$C$8))&gt;0, 1, "")</f>
        <v/>
      </c>
      <c r="J359" s="3" t="str" cm="1">
        <f t="array" ref="J359">IF(SUMPRODUCT(($G359&gt;=$E$2:$E$10)*($G359&lt;=$F$2:$F$10))&gt;0, 1, "")</f>
        <v/>
      </c>
    </row>
    <row r="360" spans="7:10" x14ac:dyDescent="0.8">
      <c r="G360" s="1">
        <v>45650</v>
      </c>
      <c r="H360" s="3" t="str">
        <f t="shared" si="8"/>
        <v>火曜日</v>
      </c>
      <c r="I360" s="3" t="str" cm="1">
        <f t="array" ref="I360">IF(SUMPRODUCT(($G360&gt;=$B$2:$B$8)*($G360&lt;=$C$2:$C$8))&gt;0, 1, "")</f>
        <v/>
      </c>
      <c r="J360" s="3" t="str" cm="1">
        <f t="array" ref="J360">IF(SUMPRODUCT(($G360&gt;=$E$2:$E$10)*($G360&lt;=$F$2:$F$10))&gt;0, 1, "")</f>
        <v/>
      </c>
    </row>
    <row r="361" spans="7:10" x14ac:dyDescent="0.8">
      <c r="G361" s="1">
        <v>45651</v>
      </c>
      <c r="H361" s="3" t="str">
        <f t="shared" si="8"/>
        <v>水曜日</v>
      </c>
      <c r="I361" s="3" t="str" cm="1">
        <f t="array" ref="I361">IF(SUMPRODUCT(($G361&gt;=$B$2:$B$8)*($G361&lt;=$C$2:$C$8))&gt;0, 1, "")</f>
        <v/>
      </c>
      <c r="J361" s="3" t="str" cm="1">
        <f t="array" ref="J361">IF(SUMPRODUCT(($G361&gt;=$E$2:$E$10)*($G361&lt;=$F$2:$F$10))&gt;0, 1, "")</f>
        <v/>
      </c>
    </row>
    <row r="362" spans="7:10" x14ac:dyDescent="0.8">
      <c r="G362" s="1">
        <v>45652</v>
      </c>
      <c r="H362" s="3" t="str">
        <f t="shared" si="8"/>
        <v>木曜日</v>
      </c>
      <c r="I362" s="3" t="str" cm="1">
        <f t="array" ref="I362">IF(SUMPRODUCT(($G362&gt;=$B$2:$B$8)*($G362&lt;=$C$2:$C$8))&gt;0, 1, "")</f>
        <v/>
      </c>
      <c r="J362" s="3" t="str" cm="1">
        <f t="array" ref="J362">IF(SUMPRODUCT(($G362&gt;=$E$2:$E$10)*($G362&lt;=$F$2:$F$10))&gt;0, 1, "")</f>
        <v/>
      </c>
    </row>
    <row r="363" spans="7:10" x14ac:dyDescent="0.8">
      <c r="G363" s="1">
        <v>45653</v>
      </c>
      <c r="H363" s="3" t="str">
        <f t="shared" si="8"/>
        <v>金曜日</v>
      </c>
      <c r="I363" s="3" t="str" cm="1">
        <f t="array" ref="I363">IF(SUMPRODUCT(($G363&gt;=$B$2:$B$8)*($G363&lt;=$C$2:$C$8))&gt;0, 1, "")</f>
        <v/>
      </c>
      <c r="J363" s="3" t="str" cm="1">
        <f t="array" ref="J363">IF(SUMPRODUCT(($G363&gt;=$E$2:$E$10)*($G363&lt;=$F$2:$F$10))&gt;0, 1, "")</f>
        <v/>
      </c>
    </row>
    <row r="364" spans="7:10" x14ac:dyDescent="0.8">
      <c r="G364" s="1">
        <v>45654</v>
      </c>
      <c r="H364" s="3" t="str">
        <f t="shared" si="8"/>
        <v>土曜日</v>
      </c>
      <c r="I364" s="3" t="str" cm="1">
        <f t="array" ref="I364">IF(SUMPRODUCT(($G364&gt;=$B$2:$B$8)*($G364&lt;=$C$2:$C$8))&gt;0, 1, "")</f>
        <v/>
      </c>
      <c r="J364" s="3" t="str" cm="1">
        <f t="array" ref="J364">IF(SUMPRODUCT(($G364&gt;=$E$2:$E$10)*($G364&lt;=$F$2:$F$10))&gt;0, 1, "")</f>
        <v/>
      </c>
    </row>
    <row r="365" spans="7:10" x14ac:dyDescent="0.8">
      <c r="G365" s="1">
        <v>45655</v>
      </c>
      <c r="H365" s="3" t="str">
        <f t="shared" si="8"/>
        <v>日曜日</v>
      </c>
      <c r="I365" s="3" t="str" cm="1">
        <f t="array" ref="I365">IF(SUMPRODUCT(($G365&gt;=$B$2:$B$8)*($G365&lt;=$C$2:$C$8))&gt;0, 1, "")</f>
        <v/>
      </c>
      <c r="J365" s="3" t="str" cm="1">
        <f t="array" ref="J365">IF(SUMPRODUCT(($G365&gt;=$E$2:$E$10)*($G365&lt;=$F$2:$F$10))&gt;0, 1, "")</f>
        <v/>
      </c>
    </row>
    <row r="366" spans="7:10" x14ac:dyDescent="0.8">
      <c r="G366" s="1">
        <v>45656</v>
      </c>
      <c r="H366" s="3" t="str">
        <f t="shared" si="8"/>
        <v>月曜日</v>
      </c>
      <c r="I366" s="3" t="str" cm="1">
        <f t="array" ref="I366">IF(SUMPRODUCT(($G366&gt;=$B$2:$B$8)*($G366&lt;=$C$2:$C$8))&gt;0, 1, "")</f>
        <v/>
      </c>
      <c r="J366" s="3" t="str" cm="1">
        <f t="array" ref="J366">IF(SUMPRODUCT(($G366&gt;=$E$2:$E$10)*($G366&lt;=$F$2:$F$10))&gt;0, 1, "")</f>
        <v/>
      </c>
    </row>
    <row r="367" spans="7:10" x14ac:dyDescent="0.8">
      <c r="G367" s="1">
        <v>45657</v>
      </c>
      <c r="H367" s="3" t="str">
        <f t="shared" si="8"/>
        <v>火曜日</v>
      </c>
      <c r="I367" s="3" t="str" cm="1">
        <f t="array" ref="I367">IF(SUMPRODUCT(($G367&gt;=$B$2:$B$8)*($G367&lt;=$C$2:$C$8))&gt;0, 1, "")</f>
        <v/>
      </c>
      <c r="J367" s="3" t="str" cm="1">
        <f t="array" ref="J367">IF(SUMPRODUCT(($G367&gt;=$E$2:$E$10)*($G367&lt;=$F$2:$F$10))&gt;0, 1, "")</f>
        <v/>
      </c>
    </row>
    <row r="368" spans="7:10" x14ac:dyDescent="0.8">
      <c r="G368" s="1"/>
      <c r="H368" s="3"/>
      <c r="I368" s="3"/>
      <c r="J368" s="3"/>
    </row>
    <row r="369" spans="7:10" x14ac:dyDescent="0.8">
      <c r="G369" s="1"/>
      <c r="J369" s="3"/>
    </row>
    <row r="370" spans="7:10" x14ac:dyDescent="0.8">
      <c r="G370" s="1"/>
      <c r="J370" s="3"/>
    </row>
    <row r="371" spans="7:10" x14ac:dyDescent="0.8">
      <c r="G371" s="1"/>
      <c r="J371" s="3"/>
    </row>
    <row r="372" spans="7:10" x14ac:dyDescent="0.8">
      <c r="G372" s="1"/>
      <c r="J372" s="3"/>
    </row>
    <row r="373" spans="7:10" x14ac:dyDescent="0.8">
      <c r="G373" s="1"/>
      <c r="J373" s="3"/>
    </row>
    <row r="374" spans="7:10" x14ac:dyDescent="0.8">
      <c r="J374" s="3"/>
    </row>
    <row r="375" spans="7:10" x14ac:dyDescent="0.8">
      <c r="J375" s="3"/>
    </row>
    <row r="376" spans="7:10" x14ac:dyDescent="0.8">
      <c r="J376" s="3"/>
    </row>
    <row r="377" spans="7:10" x14ac:dyDescent="0.8">
      <c r="J377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データ</vt:lpstr>
      <vt:lpstr>関数シート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趙　宇</dc:creator>
  <cp:lastModifiedBy>直人 国友</cp:lastModifiedBy>
  <cp:lastPrinted>2024-10-16T00:57:30Z</cp:lastPrinted>
  <dcterms:created xsi:type="dcterms:W3CDTF">2024-03-13T02:50:47Z</dcterms:created>
  <dcterms:modified xsi:type="dcterms:W3CDTF">2024-10-16T00:57:36Z</dcterms:modified>
</cp:coreProperties>
</file>